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基本情况" sheetId="1" r:id="rId1"/>
    <sheet name="资金情况" sheetId="2" r:id="rId2"/>
    <sheet name="Sheet3" sheetId="3" r:id="rId3"/>
  </sheets>
  <definedNames/>
  <calcPr fullCalcOnLoad="1"/>
</workbook>
</file>

<file path=xl/sharedStrings.xml><?xml version="1.0" encoding="utf-8"?>
<sst xmlns="http://schemas.openxmlformats.org/spreadsheetml/2006/main" count="236" uniqueCount="187">
  <si>
    <t>附件8-1</t>
  </si>
  <si>
    <t xml:space="preserve"> 整体绩效自评基础数据表（基本情况）</t>
  </si>
  <si>
    <r>
      <rPr>
        <b/>
        <sz val="12"/>
        <rFont val="宋体"/>
        <family val="0"/>
      </rPr>
      <t>单位基本情况</t>
    </r>
    <r>
      <rPr>
        <b/>
        <sz val="12"/>
        <rFont val="Times New Roman"/>
        <family val="1"/>
      </rPr>
      <t xml:space="preserve">      </t>
    </r>
  </si>
  <si>
    <t>单位名称</t>
  </si>
  <si>
    <t>单位性质</t>
  </si>
  <si>
    <t>行政</t>
  </si>
  <si>
    <t>下属预算单位</t>
  </si>
  <si>
    <t>单位自评联络人</t>
  </si>
  <si>
    <t>联系电话及手机</t>
  </si>
  <si>
    <t>邮箱</t>
  </si>
  <si>
    <t>绩 效 目 标 情
况</t>
  </si>
  <si>
    <t xml:space="preserve">整体绩效（总）目标完成情况：  各项统计工作均按年初制定目标计划顺利完成。                                                                                                                                                                                                                                                                        </t>
  </si>
  <si>
    <t xml:space="preserve">未完成原因分析：无                                                                                          </t>
  </si>
  <si>
    <t>项目绩效目标：                                                                       应申报项目数  0  个      金额   0  万元；                                                                  实际申报项目数 0   个    金额  0   万元；                                                           目标批复数    0   个     金额  0 万元。</t>
  </si>
  <si>
    <t xml:space="preserve">部 门 整 体 管 理 情 况 </t>
  </si>
  <si>
    <t>制度措施建立情况</t>
  </si>
  <si>
    <t>信息 公开</t>
  </si>
  <si>
    <t>自评信息</t>
  </si>
  <si>
    <t>是否公开</t>
  </si>
  <si>
    <t xml:space="preserve">是    </t>
  </si>
  <si>
    <t>公开时间</t>
  </si>
  <si>
    <t>2020.08.28</t>
  </si>
  <si>
    <t>公开网址</t>
  </si>
  <si>
    <t>预决算信息</t>
  </si>
  <si>
    <t>预算公开时间</t>
  </si>
  <si>
    <t>2019.02.14</t>
  </si>
  <si>
    <t>决算公开时间</t>
  </si>
  <si>
    <t>2019.09.07</t>
  </si>
  <si>
    <t>绩效目标</t>
  </si>
  <si>
    <t>资产 管理</t>
  </si>
  <si>
    <t>资产管理规范性</t>
  </si>
  <si>
    <t>制定资产管理内部制度</t>
  </si>
  <si>
    <t>资产账与财务账一致</t>
  </si>
  <si>
    <t>配置合理      使用合规</t>
  </si>
  <si>
    <t>出租、出借及处置收入上缴</t>
  </si>
  <si>
    <t>固定资产利用率</t>
  </si>
  <si>
    <t>固定资产总额（原值）</t>
  </si>
  <si>
    <t>在用固定资产总额（原值）</t>
  </si>
  <si>
    <t>检查及完工验收情况</t>
  </si>
  <si>
    <t>已完工个数</t>
  </si>
  <si>
    <t>已验收个数</t>
  </si>
  <si>
    <t>（完工验收有关资料清单）无</t>
  </si>
  <si>
    <t xml:space="preserve">项目组织实施情况  </t>
  </si>
  <si>
    <t xml:space="preserve">项目数量 </t>
  </si>
  <si>
    <t xml:space="preserve">    0  个</t>
  </si>
  <si>
    <t>其中：新建  0 个     续建 0 个</t>
  </si>
  <si>
    <t>计划当年完工     0  个</t>
  </si>
  <si>
    <t>计划当年完成验收  0   个</t>
  </si>
  <si>
    <t xml:space="preserve">项目前期情况    </t>
  </si>
  <si>
    <t xml:space="preserve">需立项数   0   个     已立目数 0   个       </t>
  </si>
  <si>
    <t>　有可行性研究报告  0             个</t>
  </si>
  <si>
    <t xml:space="preserve"> 有概算批复文件       0     个</t>
  </si>
  <si>
    <t>有关立项、申报、批复等文件名称：（如项目数量较多，可在自评报告内反映）</t>
  </si>
  <si>
    <t>无</t>
  </si>
  <si>
    <r>
      <rPr>
        <b/>
        <sz val="11"/>
        <rFont val="宋体"/>
        <family val="0"/>
      </rPr>
      <t>调整</t>
    </r>
    <r>
      <rPr>
        <b/>
        <sz val="11"/>
        <rFont val="Times New Roman"/>
        <family val="1"/>
      </rPr>
      <t xml:space="preserve">   </t>
    </r>
    <r>
      <rPr>
        <b/>
        <sz val="11"/>
        <rFont val="宋体"/>
        <family val="0"/>
      </rPr>
      <t>情况</t>
    </r>
    <r>
      <rPr>
        <b/>
        <sz val="11"/>
        <rFont val="Times New Roman"/>
        <family val="1"/>
      </rPr>
      <t xml:space="preserve">       </t>
    </r>
    <r>
      <rPr>
        <b/>
        <sz val="6"/>
        <rFont val="Times New Roman"/>
        <family val="1"/>
      </rPr>
      <t xml:space="preserve"> </t>
    </r>
  </si>
  <si>
    <r>
      <t xml:space="preserve">   </t>
    </r>
    <r>
      <rPr>
        <sz val="8"/>
        <rFont val="宋体"/>
        <family val="0"/>
      </rPr>
      <t>调整内容（超期超概算情况）</t>
    </r>
    <r>
      <rPr>
        <sz val="8"/>
        <rFont val="Times New Roman"/>
        <family val="1"/>
      </rPr>
      <t xml:space="preserve">  0     </t>
    </r>
    <r>
      <rPr>
        <sz val="8"/>
        <rFont val="宋体"/>
        <family val="0"/>
      </rPr>
      <t>个</t>
    </r>
  </si>
  <si>
    <t>情况说明</t>
  </si>
  <si>
    <r>
      <t xml:space="preserve">   </t>
    </r>
    <r>
      <rPr>
        <sz val="8"/>
        <rFont val="宋体"/>
        <family val="0"/>
      </rPr>
      <t>报批手续</t>
    </r>
    <r>
      <rPr>
        <sz val="8"/>
        <rFont val="Times New Roman"/>
        <family val="1"/>
      </rPr>
      <t xml:space="preserve">               0                           </t>
    </r>
    <r>
      <rPr>
        <sz val="8"/>
        <rFont val="宋体"/>
        <family val="0"/>
      </rPr>
      <t>个</t>
    </r>
  </si>
  <si>
    <t>文件名称：（如项目数量较多，可在自评报告内反映）
文    号：无</t>
  </si>
  <si>
    <r>
      <rPr>
        <b/>
        <sz val="11"/>
        <rFont val="宋体"/>
        <family val="0"/>
      </rPr>
      <t>管理</t>
    </r>
    <r>
      <rPr>
        <b/>
        <sz val="11"/>
        <rFont val="Times New Roman"/>
        <family val="1"/>
      </rPr>
      <t xml:space="preserve">   </t>
    </r>
    <r>
      <rPr>
        <b/>
        <sz val="11"/>
        <rFont val="宋体"/>
        <family val="0"/>
      </rPr>
      <t>情况</t>
    </r>
    <r>
      <rPr>
        <b/>
        <sz val="11"/>
        <rFont val="Times New Roman"/>
        <family val="1"/>
      </rPr>
      <t xml:space="preserve">       </t>
    </r>
  </si>
  <si>
    <r>
      <t xml:space="preserve">  </t>
    </r>
    <r>
      <rPr>
        <sz val="8"/>
        <rFont val="宋体"/>
        <family val="0"/>
      </rPr>
      <t>财务（项目）管理办法名称及文号：无</t>
    </r>
  </si>
  <si>
    <r>
      <t xml:space="preserve">  </t>
    </r>
    <r>
      <rPr>
        <sz val="8"/>
        <rFont val="宋体"/>
        <family val="0"/>
      </rPr>
      <t>其他管理办法名称：无</t>
    </r>
  </si>
  <si>
    <r>
      <t xml:space="preserve">  </t>
    </r>
    <r>
      <rPr>
        <sz val="8"/>
        <rFont val="宋体"/>
        <family val="0"/>
      </rPr>
      <t>工作措施：无</t>
    </r>
  </si>
  <si>
    <t xml:space="preserve">部门整体绩效产出情况     </t>
  </si>
  <si>
    <t>经济性</t>
  </si>
  <si>
    <t>三公经费控制率</t>
  </si>
  <si>
    <t>预算安排数</t>
  </si>
  <si>
    <t>实际支出数</t>
  </si>
  <si>
    <t>控制率</t>
  </si>
  <si>
    <t>公用经费控制率</t>
  </si>
  <si>
    <r>
      <rPr>
        <sz val="10"/>
        <rFont val="宋体"/>
        <family val="0"/>
      </rPr>
      <t>效率性</t>
    </r>
  </si>
  <si>
    <t>工作（含项目）完成情况</t>
  </si>
  <si>
    <t>未完成目标原因</t>
  </si>
  <si>
    <t>重点工作</t>
  </si>
  <si>
    <t>市委督查得分</t>
  </si>
  <si>
    <t>政府督查得分</t>
  </si>
  <si>
    <t>完成率</t>
  </si>
  <si>
    <t>整体绩效目标</t>
  </si>
  <si>
    <t>计划数</t>
  </si>
  <si>
    <t>实际实现数</t>
  </si>
  <si>
    <t>重要项目绩效目标</t>
  </si>
  <si>
    <t xml:space="preserve"> 0个</t>
  </si>
  <si>
    <t>0个</t>
  </si>
  <si>
    <t>无重点项目</t>
  </si>
  <si>
    <t>项目完成及时性</t>
  </si>
  <si>
    <t>部门预算项目数</t>
  </si>
  <si>
    <t>按期完成</t>
  </si>
  <si>
    <t>比率   100%</t>
  </si>
  <si>
    <t>项目经费实现支出100%</t>
  </si>
  <si>
    <t>社会经济环境效益</t>
  </si>
  <si>
    <t>公平性</t>
  </si>
  <si>
    <t>是否有群众意见反映渠道和群众意见办理回复机制</t>
  </si>
  <si>
    <t xml:space="preserve">    是             </t>
  </si>
  <si>
    <t>群众上访、信访数量</t>
  </si>
  <si>
    <t>人次（次）</t>
  </si>
  <si>
    <t>答复数量</t>
  </si>
  <si>
    <t>个</t>
  </si>
  <si>
    <t>其中按规定期限答复数量</t>
  </si>
  <si>
    <t>满意度</t>
  </si>
  <si>
    <t>%（附调查结果）</t>
  </si>
  <si>
    <t xml:space="preserve">
</t>
  </si>
  <si>
    <t>附件8-2</t>
  </si>
  <si>
    <t xml:space="preserve"> 整体绩效自评基础数据表（财政资金情况）</t>
  </si>
  <si>
    <t xml:space="preserve">（   2019    年 ）                            </t>
  </si>
  <si>
    <t xml:space="preserve"> 单位：万元</t>
  </si>
  <si>
    <t>项目</t>
  </si>
  <si>
    <t>财政下达预算情况</t>
  </si>
  <si>
    <t>预算支出情况</t>
  </si>
  <si>
    <t>结转结余资金</t>
  </si>
  <si>
    <t>备注</t>
  </si>
  <si>
    <t>小计</t>
  </si>
  <si>
    <t>上年结转</t>
  </si>
  <si>
    <t>市级年度预算安排</t>
  </si>
  <si>
    <t>上级补助</t>
  </si>
  <si>
    <t>债券资金</t>
  </si>
  <si>
    <t>其他财政资金</t>
  </si>
  <si>
    <t>上年结转预算支出</t>
  </si>
  <si>
    <t>市级年度预算支出</t>
  </si>
  <si>
    <t>上级补助资金支出</t>
  </si>
  <si>
    <t>部门年初预算数</t>
  </si>
  <si>
    <t>调整/调剂金额</t>
  </si>
  <si>
    <t>市级其他专项资金安排</t>
  </si>
  <si>
    <t>部门调整预算数</t>
  </si>
  <si>
    <t>上级下达资金文号</t>
  </si>
  <si>
    <t>收到上级资金文件时间</t>
  </si>
  <si>
    <t>金额</t>
  </si>
  <si>
    <t>本级支出</t>
  </si>
  <si>
    <t>对下转移支付金额</t>
  </si>
  <si>
    <t>下达转移支付资金文号</t>
  </si>
  <si>
    <t>下达转移支付时间</t>
  </si>
  <si>
    <t>总计</t>
  </si>
  <si>
    <t>一、财政拨款资金</t>
  </si>
  <si>
    <t>（一）市级财政预算安排</t>
  </si>
  <si>
    <t>1.基本支出</t>
  </si>
  <si>
    <t>2.项目支出</t>
  </si>
  <si>
    <t>宗教活动经费</t>
  </si>
  <si>
    <t>宣传活动经费</t>
  </si>
  <si>
    <t>调研经费</t>
  </si>
  <si>
    <t>宗教场所年检费</t>
  </si>
  <si>
    <t>816办公经费</t>
  </si>
  <si>
    <t>宗教界迎春茶话费</t>
  </si>
  <si>
    <t>宗教工作干部培训费</t>
  </si>
  <si>
    <t>四个宗教团体专项经费</t>
  </si>
  <si>
    <t>办公楼租金</t>
  </si>
  <si>
    <t>归难侨慰问经费</t>
  </si>
  <si>
    <t>创建优秀商会工作经费</t>
  </si>
  <si>
    <t>湛江海外联谊会、知联会、新阶层人士联合会工作经费</t>
  </si>
  <si>
    <t>办公楼租赁费</t>
  </si>
  <si>
    <t>设备购置费</t>
  </si>
  <si>
    <t>党外人士活动专项经费</t>
  </si>
  <si>
    <t>界别专项工作经费</t>
  </si>
  <si>
    <t>侨房办业务经费</t>
  </si>
  <si>
    <t>统一战线迎春座谈慰问经费</t>
  </si>
  <si>
    <t>湛江乡情编辑及业务经费</t>
  </si>
  <si>
    <t>市台联有关经费</t>
  </si>
  <si>
    <t>党派业务工作经费</t>
  </si>
  <si>
    <t>港澳专项活动经费</t>
  </si>
  <si>
    <t>（二）中央、省财政安排</t>
  </si>
  <si>
    <t>民族宗教地区专项补助经费</t>
  </si>
  <si>
    <t>天主教专项补助经费</t>
  </si>
  <si>
    <r>
      <t>市级部门预算单位：</t>
    </r>
    <r>
      <rPr>
        <b/>
        <sz val="14"/>
        <rFont val="Times New Roman"/>
        <family val="1"/>
      </rPr>
      <t xml:space="preserve">   </t>
    </r>
    <r>
      <rPr>
        <b/>
        <u val="single"/>
        <sz val="14"/>
        <rFont val="Times New Roman"/>
        <family val="1"/>
      </rPr>
      <t xml:space="preserve">  </t>
    </r>
    <r>
      <rPr>
        <b/>
        <u val="single"/>
        <sz val="14"/>
        <rFont val="宋体"/>
        <family val="0"/>
      </rPr>
      <t>中共湛江市委统一战线工作部</t>
    </r>
    <r>
      <rPr>
        <b/>
        <u val="single"/>
        <sz val="14"/>
        <rFont val="Times New Roman"/>
        <family val="1"/>
      </rPr>
      <t xml:space="preserve">                                      </t>
    </r>
    <r>
      <rPr>
        <b/>
        <u val="single"/>
        <sz val="14"/>
        <rFont val="宋体"/>
        <family val="0"/>
      </rPr>
      <t>（公章）</t>
    </r>
    <r>
      <rPr>
        <b/>
        <sz val="14"/>
        <rFont val="宋体"/>
        <family val="0"/>
      </rPr>
      <t>　</t>
    </r>
  </si>
  <si>
    <t>填报日期   2020 年  8  月  27  日</t>
  </si>
  <si>
    <t>说明：</t>
  </si>
  <si>
    <t>1.本表“部门年初预算数”+“调整/调剂金额”+“市级其他专项资金安排”=“部门调整预算数”，“部门年初预算数”为年初财政批复部门预算数，“调整/调剂金额”和“市级其他专项资金安排”不为0的，请附相关文件依据。</t>
  </si>
  <si>
    <t>2.收到或下达资金文件时间与文件印发差异较大的，请备注说明原因。</t>
  </si>
  <si>
    <t>3.“其他财政资金”不为0的，请简要予以说明。</t>
  </si>
  <si>
    <t>4.本表数据作为指标评分表相关指标的评分依据。</t>
  </si>
  <si>
    <t>九三学社湛江市委员会</t>
  </si>
  <si>
    <t>张文富</t>
  </si>
  <si>
    <t>gdzj93@163.com</t>
  </si>
  <si>
    <t xml:space="preserve">整体绩效（总）目标：                                                                             
1.树立大局意识，以习近平新时代中国特色社会主义思想统领工作全局                                                                                                   2.提高多党合作效能，有效彰显新型政党制度优势                                                                                             3.积极履职，做好参政议政、政治协商、民主监督、社会服务等工作
4.加强调研，服务地方社会经济发展
5.做好新社员发展工作，强化自身建设
6.完善工作机制，做好后备干部队伍培养建设
7.参与统一战线扶贫、创文等工作
</t>
  </si>
  <si>
    <t xml:space="preserve">    2019年，在中共湛江市委的领导下，在统战部的指导帮助下，九三学社湛江市委员会坚持以习近平新时代中国特色社会主义思想为指导，全面贯彻党的十九大和十九届二中、三中、四中全会精神，深入贯彻习近平总书记对广东重要讲话和重要指示批示精神，紧紧围绕市委、市政府的中心工作，不忘初心、牢记使命，凝聚政治共识，发挥党派资源优势，各领域工作取得了显著成效。尤其是全国首批沿海开放城市民进组织联谊座谈会的成功举办得到市委郑人豪书记的特别批示和肯定。</t>
  </si>
  <si>
    <r>
      <t>市级部门预算单位：</t>
    </r>
    <r>
      <rPr>
        <b/>
        <sz val="14"/>
        <rFont val="Times New Roman"/>
        <family val="1"/>
      </rPr>
      <t xml:space="preserve">      </t>
    </r>
    <r>
      <rPr>
        <b/>
        <u val="single"/>
        <sz val="14"/>
        <rFont val="Times New Roman"/>
        <family val="1"/>
      </rPr>
      <t xml:space="preserve">              </t>
    </r>
    <r>
      <rPr>
        <b/>
        <u val="single"/>
        <sz val="14"/>
        <rFont val="宋体"/>
        <family val="0"/>
      </rPr>
      <t xml:space="preserve">九三学社湛江市委员会  </t>
    </r>
    <r>
      <rPr>
        <b/>
        <u val="single"/>
        <sz val="14"/>
        <rFont val="Times New Roman"/>
        <family val="1"/>
      </rPr>
      <t xml:space="preserve">                          </t>
    </r>
    <r>
      <rPr>
        <b/>
        <u val="single"/>
        <sz val="14"/>
        <rFont val="宋体"/>
        <family val="0"/>
      </rPr>
      <t>（公章）</t>
    </r>
    <r>
      <rPr>
        <b/>
        <sz val="14"/>
        <rFont val="宋体"/>
        <family val="0"/>
      </rPr>
      <t>　</t>
    </r>
  </si>
  <si>
    <t>我社市委制定了《九三学社湛江市委员会财务管理制度》、《九三学社湛江市委会差旅费管理规定》、《九三学社湛江市委员会内部控制管理规定》、《九三学社湛江市委员会固定资产管理制度》等内控规章制度。</t>
  </si>
  <si>
    <t>5个</t>
  </si>
  <si>
    <t>8 个</t>
  </si>
  <si>
    <t>8个</t>
  </si>
  <si>
    <t>http://www.gdzjtz.com/zjtz/Info/303</t>
  </si>
  <si>
    <t>（ 2020年 ）</t>
  </si>
  <si>
    <t xml:space="preserve">       3.42万元</t>
  </si>
  <si>
    <t>0.6158 万元</t>
  </si>
  <si>
    <t xml:space="preserve">    1万元</t>
  </si>
  <si>
    <t>填报日期   2021 年 6   月  15    日</t>
  </si>
  <si>
    <t>74716.00 元</t>
  </si>
  <si>
    <t>74716.00元</t>
  </si>
  <si>
    <t>2020.08.28</t>
  </si>
  <si>
    <t>http://www.gdzjtz.com/zjtz/Info/303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</si>
</sst>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indexed="8"/>
      <name val="宋体"/>
      <family val="0"/>
    </font>
    <font>
      <sz val="10"/>
      <color indexed="8"/>
      <name val="宋体"/>
      <family val="0"/>
    </font>
    <font>
      <sz val="10"/>
      <name val="宋体"/>
      <family val="0"/>
    </font>
    <font>
      <sz val="14"/>
      <color indexed="8"/>
      <name val="黑体"/>
      <family val="3"/>
    </font>
    <font>
      <sz val="18"/>
      <name val="方正小标宋_GBK"/>
      <family val="0"/>
    </font>
    <font>
      <sz val="16"/>
      <name val="黑体"/>
      <family val="3"/>
    </font>
    <font>
      <sz val="12"/>
      <name val="黑体"/>
      <family val="3"/>
    </font>
    <font>
      <b/>
      <sz val="11"/>
      <color indexed="8"/>
      <name val="宋体"/>
      <family val="0"/>
    </font>
    <font>
      <b/>
      <sz val="14"/>
      <name val="Times New Roman"/>
      <family val="1"/>
    </font>
    <font>
      <b/>
      <sz val="14"/>
      <name val="宋体"/>
      <family val="0"/>
    </font>
    <font>
      <b/>
      <sz val="12"/>
      <name val="宋体"/>
      <family val="0"/>
    </font>
    <font>
      <sz val="14"/>
      <name val="黑体"/>
      <family val="3"/>
    </font>
    <font>
      <sz val="12"/>
      <name val="宋体"/>
      <family val="0"/>
    </font>
    <font>
      <sz val="8"/>
      <name val="宋体"/>
      <family val="0"/>
    </font>
    <font>
      <b/>
      <sz val="8"/>
      <name val="宋体"/>
      <family val="0"/>
    </font>
    <font>
      <b/>
      <sz val="11"/>
      <name val="宋体"/>
      <family val="0"/>
    </font>
    <font>
      <sz val="8"/>
      <name val="Times New Roman"/>
      <family val="1"/>
    </font>
    <font>
      <b/>
      <sz val="10"/>
      <name val="宋体"/>
      <family val="0"/>
    </font>
    <font>
      <u val="single"/>
      <sz val="11"/>
      <color indexed="12"/>
      <name val="宋体"/>
      <family val="0"/>
    </font>
    <font>
      <u val="single"/>
      <sz val="11"/>
      <color indexed="20"/>
      <name val="宋体"/>
      <family val="0"/>
    </font>
    <font>
      <sz val="12"/>
      <color indexed="8"/>
      <name val="宋体"/>
      <family val="0"/>
    </font>
    <font>
      <i/>
      <sz val="11"/>
      <color indexed="23"/>
      <name val="宋体"/>
      <family val="0"/>
    </font>
    <font>
      <b/>
      <sz val="11"/>
      <color indexed="62"/>
      <name val="宋体"/>
      <family val="0"/>
    </font>
    <font>
      <sz val="11"/>
      <color indexed="16"/>
      <name val="宋体"/>
      <family val="0"/>
    </font>
    <font>
      <sz val="11"/>
      <color indexed="19"/>
      <name val="宋体"/>
      <family val="0"/>
    </font>
    <font>
      <sz val="11"/>
      <color indexed="9"/>
      <name val="宋体"/>
      <family val="0"/>
    </font>
    <font>
      <b/>
      <sz val="15"/>
      <color indexed="62"/>
      <name val="宋体"/>
      <family val="0"/>
    </font>
    <font>
      <sz val="11"/>
      <color indexed="62"/>
      <name val="宋体"/>
      <family val="0"/>
    </font>
    <font>
      <sz val="11"/>
      <color indexed="17"/>
      <name val="宋体"/>
      <family val="0"/>
    </font>
    <font>
      <b/>
      <sz val="18"/>
      <color indexed="62"/>
      <name val="宋体"/>
      <family val="0"/>
    </font>
    <font>
      <b/>
      <sz val="11"/>
      <color indexed="63"/>
      <name val="宋体"/>
      <family val="0"/>
    </font>
    <font>
      <b/>
      <sz val="13"/>
      <color indexed="62"/>
      <name val="宋体"/>
      <family val="0"/>
    </font>
    <font>
      <b/>
      <sz val="11"/>
      <color indexed="53"/>
      <name val="宋体"/>
      <family val="0"/>
    </font>
    <font>
      <b/>
      <sz val="11"/>
      <color indexed="9"/>
      <name val="宋体"/>
      <family val="0"/>
    </font>
    <font>
      <sz val="11"/>
      <color indexed="53"/>
      <name val="宋体"/>
      <family val="0"/>
    </font>
    <font>
      <sz val="11"/>
      <color indexed="10"/>
      <name val="宋体"/>
      <family val="0"/>
    </font>
    <font>
      <b/>
      <u val="single"/>
      <sz val="14"/>
      <name val="Times New Roman"/>
      <family val="1"/>
    </font>
    <font>
      <b/>
      <u val="single"/>
      <sz val="14"/>
      <name val="宋体"/>
      <family val="0"/>
    </font>
    <font>
      <b/>
      <sz val="12"/>
      <name val="Times New Roman"/>
      <family val="1"/>
    </font>
    <font>
      <b/>
      <sz val="11"/>
      <name val="Times New Roman"/>
      <family val="1"/>
    </font>
    <font>
      <b/>
      <sz val="6"/>
      <name val="Times New Roman"/>
      <family val="1"/>
    </font>
    <font>
      <sz val="9"/>
      <name val="宋体"/>
      <family val="0"/>
    </font>
    <font>
      <sz val="11"/>
      <color theme="1"/>
      <name val="Calibri"/>
      <family val="0"/>
    </font>
  </fonts>
  <fills count="1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right/>
      <top/>
      <bottom style="medium">
        <color indexed="54"/>
      </bottom>
    </border>
    <border>
      <left/>
      <right/>
      <top/>
      <bottom style="medium">
        <color indexed="44"/>
      </bottom>
    </border>
    <border>
      <left/>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color indexed="63"/>
      </bottom>
    </border>
    <border>
      <left style="thin"/>
      <right/>
      <top style="thin"/>
      <bottom style="thin"/>
    </border>
    <border>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right/>
      <top style="thin"/>
      <bottom/>
    </border>
  </borders>
  <cellStyleXfs count="64">
    <xf numFmtId="0" fontId="0" fillId="0" borderId="0">
      <alignment vertical="center"/>
      <protection/>
    </xf>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7" borderId="0" applyNumberFormat="0" applyBorder="0" applyAlignment="0" applyProtection="0"/>
    <xf numFmtId="0" fontId="25" fillId="7" borderId="0" applyNumberFormat="0" applyBorder="0" applyAlignment="0" applyProtection="0"/>
    <xf numFmtId="0" fontId="25" fillId="9" borderId="0" applyNumberFormat="0" applyBorder="0" applyAlignment="0" applyProtection="0"/>
    <xf numFmtId="0" fontId="25" fillId="5" borderId="0" applyNumberFormat="0" applyBorder="0" applyAlignment="0" applyProtection="0"/>
    <xf numFmtId="9" fontId="20" fillId="0" borderId="0" applyFont="0" applyFill="0" applyBorder="0" applyAlignment="0" applyProtection="0"/>
    <xf numFmtId="0" fontId="29" fillId="0" borderId="0" applyNumberFormat="0" applyFill="0" applyBorder="0" applyAlignment="0" applyProtection="0"/>
    <xf numFmtId="0" fontId="26" fillId="0" borderId="1" applyNumberFormat="0" applyFill="0" applyAlignment="0" applyProtection="0"/>
    <xf numFmtId="0" fontId="31" fillId="0" borderId="1" applyNumberFormat="0" applyFill="0" applyAlignment="0" applyProtection="0"/>
    <xf numFmtId="0" fontId="22" fillId="0" borderId="2" applyNumberFormat="0" applyFill="0" applyAlignment="0" applyProtection="0"/>
    <xf numFmtId="0" fontId="22" fillId="0" borderId="0" applyNumberFormat="0" applyFill="0" applyBorder="0" applyAlignment="0" applyProtection="0"/>
    <xf numFmtId="0" fontId="23" fillId="10" borderId="0" applyNumberFormat="0" applyBorder="0" applyAlignment="0" applyProtection="0"/>
    <xf numFmtId="0" fontId="12" fillId="0" borderId="0">
      <alignment/>
      <protection/>
    </xf>
    <xf numFmtId="0" fontId="18" fillId="0" borderId="0" applyNumberFormat="0" applyFill="0" applyBorder="0" applyAlignment="0" applyProtection="0"/>
    <xf numFmtId="0" fontId="28" fillId="6" borderId="0" applyNumberFormat="0" applyBorder="0" applyAlignment="0" applyProtection="0"/>
    <xf numFmtId="0" fontId="7" fillId="0" borderId="3" applyNumberFormat="0" applyFill="0" applyAlignment="0" applyProtection="0"/>
    <xf numFmtId="44" fontId="20" fillId="0" borderId="0" applyFont="0" applyFill="0" applyBorder="0" applyAlignment="0" applyProtection="0"/>
    <xf numFmtId="42" fontId="20" fillId="0" borderId="0" applyFont="0" applyFill="0" applyBorder="0" applyAlignment="0" applyProtection="0"/>
    <xf numFmtId="0" fontId="32" fillId="11" borderId="4" applyNumberFormat="0" applyAlignment="0" applyProtection="0"/>
    <xf numFmtId="0" fontId="33" fillId="12" borderId="5" applyNumberFormat="0" applyAlignment="0" applyProtection="0"/>
    <xf numFmtId="0" fontId="21" fillId="0" borderId="0" applyNumberFormat="0" applyFill="0" applyBorder="0" applyAlignment="0" applyProtection="0"/>
    <xf numFmtId="0" fontId="35" fillId="0" borderId="0" applyNumberFormat="0" applyFill="0" applyBorder="0" applyAlignment="0" applyProtection="0"/>
    <xf numFmtId="0" fontId="34" fillId="0" borderId="6" applyNumberFormat="0" applyFill="0" applyAlignment="0" applyProtection="0"/>
    <xf numFmtId="43" fontId="20" fillId="0" borderId="0" applyFont="0" applyFill="0" applyBorder="0" applyAlignment="0" applyProtection="0"/>
    <xf numFmtId="41" fontId="20" fillId="0" borderId="0" applyFont="0" applyFill="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3" borderId="0" applyNumberFormat="0" applyBorder="0" applyAlignment="0" applyProtection="0"/>
    <xf numFmtId="0" fontId="25" fillId="16" borderId="0" applyNumberFormat="0" applyBorder="0" applyAlignment="0" applyProtection="0"/>
    <xf numFmtId="0" fontId="25" fillId="8" borderId="0" applyNumberFormat="0" applyBorder="0" applyAlignment="0" applyProtection="0"/>
    <xf numFmtId="0" fontId="24" fillId="17" borderId="0" applyNumberFormat="0" applyBorder="0" applyAlignment="0" applyProtection="0"/>
    <xf numFmtId="0" fontId="30" fillId="11" borderId="7" applyNumberFormat="0" applyAlignment="0" applyProtection="0"/>
    <xf numFmtId="0" fontId="27" fillId="5" borderId="4" applyNumberFormat="0" applyAlignment="0" applyProtection="0"/>
    <xf numFmtId="0" fontId="19" fillId="0" borderId="0" applyNumberFormat="0" applyFill="0" applyBorder="0" applyAlignment="0" applyProtection="0"/>
    <xf numFmtId="0" fontId="20" fillId="3" borderId="8" applyNumberFormat="0" applyFont="0" applyAlignment="0" applyProtection="0"/>
  </cellStyleXfs>
  <cellXfs count="88">
    <xf numFmtId="0" fontId="0" fillId="0" borderId="0" xfId="0" applyAlignment="1">
      <alignment vertical="center"/>
    </xf>
    <xf numFmtId="0" fontId="0" fillId="0" borderId="9" xfId="0" applyBorder="1" applyAlignment="1">
      <alignment vertical="center"/>
    </xf>
    <xf numFmtId="0" fontId="1" fillId="0" borderId="0" xfId="0" applyFont="1" applyAlignment="1">
      <alignment vertical="center"/>
    </xf>
    <xf numFmtId="0" fontId="2" fillId="0" borderId="0" xfId="40" applyFont="1">
      <alignment/>
      <protection/>
    </xf>
    <xf numFmtId="0" fontId="0" fillId="0" borderId="0" xfId="0" applyAlignment="1">
      <alignment horizontal="center" vertical="center"/>
    </xf>
    <xf numFmtId="0" fontId="3" fillId="0" borderId="0" xfId="0" applyFont="1" applyAlignment="1">
      <alignment vertical="center"/>
    </xf>
    <xf numFmtId="0" fontId="6" fillId="0" borderId="0" xfId="40" applyFont="1" applyAlignment="1">
      <alignment horizontal="center" vertical="center" wrapText="1"/>
      <protection/>
    </xf>
    <xf numFmtId="0" fontId="0" fillId="0" borderId="9" xfId="0" applyBorder="1" applyAlignment="1">
      <alignment horizontal="center" vertical="center" wrapText="1"/>
    </xf>
    <xf numFmtId="0" fontId="0" fillId="0" borderId="9" xfId="0" applyBorder="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40" applyFont="1" applyBorder="1">
      <alignment/>
      <protection/>
    </xf>
    <xf numFmtId="0" fontId="10" fillId="0" borderId="9" xfId="40" applyFont="1" applyBorder="1" applyAlignment="1">
      <alignment horizontal="left" vertical="center" wrapText="1"/>
      <protection/>
    </xf>
    <xf numFmtId="0" fontId="10" fillId="0" borderId="10" xfId="40" applyFont="1" applyBorder="1" applyAlignment="1">
      <alignment horizontal="center" vertical="center" wrapText="1"/>
      <protection/>
    </xf>
    <xf numFmtId="0" fontId="2" fillId="0" borderId="9" xfId="40" applyFont="1" applyBorder="1" applyAlignment="1">
      <alignment horizontal="center" vertical="center" wrapText="1"/>
      <protection/>
    </xf>
    <xf numFmtId="0" fontId="13" fillId="0" borderId="9" xfId="40" applyFont="1" applyBorder="1" applyAlignment="1">
      <alignment horizontal="center" vertical="center" wrapText="1"/>
      <protection/>
    </xf>
    <xf numFmtId="0" fontId="13" fillId="0" borderId="9" xfId="40" applyFont="1" applyBorder="1" applyAlignment="1">
      <alignment horizontal="left" vertical="center" wrapText="1"/>
      <protection/>
    </xf>
    <xf numFmtId="0" fontId="13" fillId="0" borderId="9" xfId="40" applyFont="1" applyBorder="1" applyAlignment="1">
      <alignment vertical="center" wrapText="1"/>
      <protection/>
    </xf>
    <xf numFmtId="0" fontId="13" fillId="0" borderId="9" xfId="40" applyFont="1" applyBorder="1" applyAlignment="1">
      <alignment vertical="center"/>
      <protection/>
    </xf>
    <xf numFmtId="0" fontId="2" fillId="0" borderId="9" xfId="40" applyFont="1" applyBorder="1" applyAlignment="1">
      <alignment vertical="center" wrapText="1"/>
      <protection/>
    </xf>
    <xf numFmtId="0" fontId="2" fillId="0" borderId="9" xfId="40" applyFont="1" applyBorder="1" applyAlignment="1">
      <alignment horizontal="right" vertical="center" wrapText="1"/>
      <protection/>
    </xf>
    <xf numFmtId="0" fontId="9" fillId="0" borderId="0" xfId="40" applyFont="1" applyBorder="1" applyAlignment="1">
      <alignment horizontal="center" wrapText="1"/>
      <protection/>
    </xf>
    <xf numFmtId="0" fontId="2" fillId="0" borderId="9" xfId="40" applyFont="1" applyBorder="1" applyAlignment="1">
      <alignment vertical="center"/>
      <protection/>
    </xf>
    <xf numFmtId="0" fontId="2" fillId="0" borderId="9" xfId="40" applyFont="1" applyBorder="1" applyAlignment="1">
      <alignment vertical="center" textRotation="255"/>
      <protection/>
    </xf>
    <xf numFmtId="0" fontId="2" fillId="0" borderId="11" xfId="40" applyFont="1" applyBorder="1" applyAlignment="1">
      <alignment vertical="center"/>
      <protection/>
    </xf>
    <xf numFmtId="0" fontId="2" fillId="0" borderId="12" xfId="40" applyFont="1" applyBorder="1" applyAlignment="1">
      <alignment vertical="center"/>
      <protection/>
    </xf>
    <xf numFmtId="9" fontId="13" fillId="0" borderId="9" xfId="40" applyNumberFormat="1" applyFont="1" applyBorder="1" applyAlignment="1">
      <alignment horizontal="center" vertical="center" wrapText="1"/>
      <protection/>
    </xf>
    <xf numFmtId="0" fontId="2" fillId="0" borderId="9" xfId="40" applyFont="1" applyBorder="1" applyAlignment="1">
      <alignment horizontal="center" vertical="center"/>
      <protection/>
    </xf>
    <xf numFmtId="0" fontId="13" fillId="0" borderId="9" xfId="40" applyFont="1" applyBorder="1" applyAlignment="1">
      <alignment horizontal="center" vertical="center" wrapText="1"/>
      <protection/>
    </xf>
    <xf numFmtId="0" fontId="13" fillId="0" borderId="9" xfId="40" applyFont="1" applyBorder="1" applyAlignment="1">
      <alignment vertical="center" wrapText="1"/>
      <protection/>
    </xf>
    <xf numFmtId="0" fontId="2" fillId="0" borderId="11" xfId="40" applyFont="1" applyBorder="1" applyAlignment="1">
      <alignment horizontal="left" vertical="center" wrapText="1"/>
      <protection/>
    </xf>
    <xf numFmtId="0" fontId="2" fillId="0" borderId="13" xfId="40" applyFont="1" applyBorder="1" applyAlignment="1">
      <alignment horizontal="left" vertical="center" wrapText="1"/>
      <protection/>
    </xf>
    <xf numFmtId="0" fontId="2" fillId="0" borderId="12" xfId="40" applyFont="1" applyBorder="1" applyAlignment="1">
      <alignment horizontal="left" vertical="center" wrapText="1"/>
      <protection/>
    </xf>
    <xf numFmtId="0" fontId="2" fillId="0" borderId="9" xfId="40" applyFont="1" applyBorder="1" applyAlignment="1">
      <alignment horizontal="center"/>
      <protection/>
    </xf>
    <xf numFmtId="0" fontId="2" fillId="0" borderId="9" xfId="40" applyFont="1" applyBorder="1" applyAlignment="1">
      <alignment horizontal="left"/>
      <protection/>
    </xf>
    <xf numFmtId="0" fontId="2" fillId="0" borderId="9" xfId="40" applyFont="1" applyBorder="1" applyAlignment="1">
      <alignment horizontal="center" vertical="center" wrapText="1"/>
      <protection/>
    </xf>
    <xf numFmtId="0" fontId="17" fillId="0" borderId="10" xfId="40" applyFont="1" applyBorder="1" applyAlignment="1">
      <alignment horizontal="center" vertical="center" wrapText="1"/>
      <protection/>
    </xf>
    <xf numFmtId="0" fontId="17" fillId="0" borderId="14" xfId="40" applyFont="1" applyBorder="1" applyAlignment="1">
      <alignment horizontal="center" vertical="center" wrapText="1"/>
      <protection/>
    </xf>
    <xf numFmtId="0" fontId="14" fillId="0" borderId="9" xfId="40" applyFont="1" applyBorder="1" applyAlignment="1">
      <alignment horizontal="center" vertical="center" wrapText="1"/>
      <protection/>
    </xf>
    <xf numFmtId="0" fontId="15" fillId="11" borderId="9" xfId="40" applyFont="1" applyFill="1" applyBorder="1" applyAlignment="1">
      <alignment horizontal="center" vertical="center" wrapText="1"/>
      <protection/>
    </xf>
    <xf numFmtId="0" fontId="15" fillId="0" borderId="9" xfId="40" applyFont="1" applyBorder="1" applyAlignment="1">
      <alignment horizontal="center" vertical="center" wrapText="1"/>
      <protection/>
    </xf>
    <xf numFmtId="0" fontId="10" fillId="0" borderId="15" xfId="40" applyFont="1" applyBorder="1" applyAlignment="1">
      <alignment horizontal="center" vertical="center" wrapText="1"/>
      <protection/>
    </xf>
    <xf numFmtId="0" fontId="10" fillId="0" borderId="10" xfId="40" applyFont="1" applyBorder="1" applyAlignment="1">
      <alignment horizontal="center" vertical="center" wrapText="1"/>
      <protection/>
    </xf>
    <xf numFmtId="0" fontId="10" fillId="0" borderId="15" xfId="40" applyNumberFormat="1" applyFont="1" applyBorder="1" applyAlignment="1">
      <alignment horizontal="center" vertical="center" wrapText="1"/>
      <protection/>
    </xf>
    <xf numFmtId="0" fontId="10" fillId="0" borderId="10" xfId="40" applyNumberFormat="1" applyFont="1" applyBorder="1" applyAlignment="1">
      <alignment horizontal="center" vertical="center" wrapText="1"/>
      <protection/>
    </xf>
    <xf numFmtId="0" fontId="10" fillId="0" borderId="14" xfId="40" applyNumberFormat="1" applyFont="1" applyBorder="1" applyAlignment="1">
      <alignment horizontal="center" vertical="center" wrapText="1"/>
      <protection/>
    </xf>
    <xf numFmtId="0" fontId="10" fillId="0" borderId="14" xfId="40" applyFont="1" applyBorder="1" applyAlignment="1">
      <alignment horizontal="center" vertical="center" wrapText="1"/>
      <protection/>
    </xf>
    <xf numFmtId="0" fontId="9" fillId="0" borderId="16" xfId="40" applyFont="1" applyBorder="1" applyAlignment="1">
      <alignment horizontal="center" vertical="center" wrapText="1"/>
      <protection/>
    </xf>
    <xf numFmtId="0" fontId="9" fillId="0" borderId="0" xfId="40" applyFont="1" applyBorder="1" applyAlignment="1">
      <alignment horizontal="center" wrapText="1"/>
      <protection/>
    </xf>
    <xf numFmtId="9" fontId="2" fillId="0" borderId="9" xfId="40" applyNumberFormat="1" applyFont="1" applyBorder="1" applyAlignment="1">
      <alignment horizontal="center" vertical="center" wrapText="1"/>
      <protection/>
    </xf>
    <xf numFmtId="0" fontId="9" fillId="0" borderId="0" xfId="40" applyFont="1" applyBorder="1" applyAlignment="1">
      <alignment horizontal="left" vertical="center" wrapText="1"/>
      <protection/>
    </xf>
    <xf numFmtId="0" fontId="8" fillId="0" borderId="0" xfId="40" applyFont="1" applyBorder="1" applyAlignment="1">
      <alignment horizontal="center" vertical="center" wrapText="1"/>
      <protection/>
    </xf>
    <xf numFmtId="0" fontId="13" fillId="0" borderId="9" xfId="40" applyFont="1" applyBorder="1" applyAlignment="1">
      <alignment horizontal="left" vertical="center" wrapText="1"/>
      <protection/>
    </xf>
    <xf numFmtId="0" fontId="14" fillId="0" borderId="9" xfId="40" applyFont="1" applyBorder="1" applyAlignment="1">
      <alignment horizontal="left" vertical="center"/>
      <protection/>
    </xf>
    <xf numFmtId="0" fontId="16" fillId="0" borderId="9" xfId="40" applyFont="1" applyBorder="1" applyAlignment="1">
      <alignment horizontal="left" vertical="top"/>
      <protection/>
    </xf>
    <xf numFmtId="0" fontId="13" fillId="0" borderId="9" xfId="40" applyFont="1" applyBorder="1" applyAlignment="1">
      <alignment horizontal="left" vertical="top"/>
      <protection/>
    </xf>
    <xf numFmtId="0" fontId="2" fillId="0" borderId="9" xfId="40" applyFont="1" applyBorder="1" applyAlignment="1">
      <alignment/>
      <protection/>
    </xf>
    <xf numFmtId="0" fontId="16" fillId="0" borderId="9" xfId="40" applyFont="1" applyBorder="1" applyAlignment="1">
      <alignment horizontal="left" vertical="center" wrapText="1"/>
      <protection/>
    </xf>
    <xf numFmtId="0" fontId="13" fillId="0" borderId="9" xfId="40" applyFont="1" applyBorder="1" applyAlignment="1">
      <alignment horizontal="center" vertical="center"/>
      <protection/>
    </xf>
    <xf numFmtId="0" fontId="13" fillId="0" borderId="9" xfId="40" applyFont="1" applyBorder="1" applyAlignment="1">
      <alignment vertical="center"/>
      <protection/>
    </xf>
    <xf numFmtId="0" fontId="13" fillId="0" borderId="9" xfId="40" applyFont="1" applyBorder="1" applyAlignment="1">
      <alignment horizontal="left" vertical="center"/>
      <protection/>
    </xf>
    <xf numFmtId="0" fontId="13" fillId="11" borderId="9" xfId="40" applyFont="1" applyFill="1" applyBorder="1" applyAlignment="1">
      <alignment horizontal="left" vertical="center" shrinkToFit="1"/>
      <protection/>
    </xf>
    <xf numFmtId="0" fontId="18" fillId="0" borderId="9" xfId="41" applyNumberFormat="1" applyFill="1" applyBorder="1" applyAlignment="1" applyProtection="1">
      <alignment horizontal="center" vertical="center" wrapText="1"/>
      <protection/>
    </xf>
    <xf numFmtId="0" fontId="12" fillId="0" borderId="9" xfId="40" applyFont="1" applyBorder="1" applyAlignment="1">
      <alignment horizontal="left" vertical="center" wrapText="1"/>
      <protection/>
    </xf>
    <xf numFmtId="0" fontId="10" fillId="0" borderId="9" xfId="40" applyFont="1" applyBorder="1" applyAlignment="1">
      <alignment horizontal="left" vertical="center" wrapText="1"/>
      <protection/>
    </xf>
    <xf numFmtId="0" fontId="18" fillId="0" borderId="9" xfId="41" applyNumberFormat="1" applyFill="1" applyBorder="1" applyAlignment="1" applyProtection="1">
      <alignment horizontal="left" vertical="center" wrapText="1"/>
      <protection/>
    </xf>
    <xf numFmtId="0" fontId="11" fillId="0" borderId="0" xfId="40" applyFont="1" applyBorder="1" applyAlignment="1">
      <alignment horizontal="left" vertical="center" wrapText="1"/>
      <protection/>
    </xf>
    <xf numFmtId="0" fontId="4" fillId="0" borderId="0" xfId="40" applyFont="1" applyBorder="1" applyAlignment="1">
      <alignment horizontal="center" vertical="center" wrapText="1"/>
      <protection/>
    </xf>
    <xf numFmtId="0" fontId="5" fillId="0" borderId="0" xfId="40" applyFont="1" applyAlignment="1">
      <alignment horizontal="center" vertical="center" wrapText="1"/>
      <protection/>
    </xf>
    <xf numFmtId="0" fontId="12" fillId="0" borderId="9" xfId="40" applyFont="1" applyBorder="1" applyAlignment="1">
      <alignment horizontal="left" wrapText="1"/>
      <protection/>
    </xf>
    <xf numFmtId="0" fontId="10" fillId="0" borderId="9" xfId="40" applyFont="1" applyBorder="1" applyAlignment="1">
      <alignment horizontal="center" vertical="center" wrapText="1"/>
      <protection/>
    </xf>
    <xf numFmtId="0" fontId="2" fillId="0" borderId="9" xfId="40" applyFont="1" applyBorder="1" applyAlignment="1">
      <alignment horizontal="left" wrapText="1"/>
      <protection/>
    </xf>
    <xf numFmtId="0" fontId="0" fillId="0" borderId="15"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10" fillId="0" borderId="0" xfId="40" applyFont="1" applyBorder="1" applyAlignment="1">
      <alignment horizontal="center" wrapText="1"/>
      <protection/>
    </xf>
    <xf numFmtId="0" fontId="0" fillId="0" borderId="9" xfId="0" applyBorder="1" applyAlignment="1">
      <alignment horizontal="center" vertical="center" wrapText="1"/>
    </xf>
    <xf numFmtId="0" fontId="6" fillId="0" borderId="0" xfId="40" applyFont="1" applyAlignment="1">
      <alignment horizontal="center" vertical="center" wrapText="1"/>
      <protection/>
    </xf>
    <xf numFmtId="0" fontId="7" fillId="0" borderId="9"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4" xfId="0" applyFont="1" applyBorder="1" applyAlignment="1">
      <alignment horizontal="center" vertical="center" wrapTex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附件1—1基建类"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dzj93@163.com" TargetMode="External" /><Relationship Id="rId2" Type="http://schemas.openxmlformats.org/officeDocument/2006/relationships/hyperlink" Target="http://www.gdzjtz.com/zjtz/Info/303" TargetMode="External" /><Relationship Id="rId3" Type="http://schemas.openxmlformats.org/officeDocument/2006/relationships/hyperlink" Target="http://www.gdzjtz.com/zjtz/Info/303"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49"/>
  <sheetViews>
    <sheetView tabSelected="1" zoomScaleSheetLayoutView="100" zoomScalePageLayoutView="0" workbookViewId="0" topLeftCell="A10">
      <selection activeCell="N13" sqref="N13:S13"/>
    </sheetView>
  </sheetViews>
  <sheetFormatPr defaultColWidth="9.00390625" defaultRowHeight="13.5"/>
  <cols>
    <col min="1" max="1" width="5.25390625" style="3" customWidth="1"/>
    <col min="2" max="2" width="5.625" style="3" customWidth="1"/>
    <col min="3" max="3" width="4.375" style="3" customWidth="1"/>
    <col min="4" max="4" width="4.00390625" style="3" customWidth="1"/>
    <col min="5" max="5" width="5.125" style="3" customWidth="1"/>
    <col min="6" max="6" width="6.375" style="3" customWidth="1"/>
    <col min="7" max="7" width="8.625" style="3" customWidth="1"/>
    <col min="8" max="8" width="8.125" style="3" customWidth="1"/>
    <col min="9" max="9" width="5.50390625" style="3" customWidth="1"/>
    <col min="10" max="10" width="8.25390625" style="3" customWidth="1"/>
    <col min="11" max="11" width="7.375" style="3" hidden="1" customWidth="1"/>
    <col min="12" max="12" width="3.50390625" style="3" customWidth="1"/>
    <col min="13" max="13" width="4.50390625" style="3" customWidth="1"/>
    <col min="14" max="14" width="10.00390625" style="3" customWidth="1"/>
    <col min="15" max="15" width="4.75390625" style="3" customWidth="1"/>
    <col min="16" max="16" width="3.375" style="3" customWidth="1"/>
    <col min="17" max="17" width="2.50390625" style="3" customWidth="1"/>
    <col min="18" max="18" width="21.875" style="3" customWidth="1"/>
    <col min="19" max="19" width="31.00390625" style="3" customWidth="1"/>
    <col min="20" max="16384" width="9.00390625" style="3" customWidth="1"/>
  </cols>
  <sheetData>
    <row r="1" spans="1:19" ht="26.25" customHeight="1">
      <c r="A1" s="66" t="s">
        <v>0</v>
      </c>
      <c r="B1" s="66"/>
      <c r="C1" s="66"/>
      <c r="D1" s="66"/>
      <c r="E1" s="66"/>
      <c r="F1" s="66"/>
      <c r="G1" s="66"/>
      <c r="H1" s="66"/>
      <c r="I1" s="66"/>
      <c r="J1" s="66"/>
      <c r="K1" s="66"/>
      <c r="L1" s="66"/>
      <c r="M1" s="66"/>
      <c r="N1" s="66"/>
      <c r="O1" s="66"/>
      <c r="P1" s="66"/>
      <c r="Q1" s="66"/>
      <c r="R1" s="66"/>
      <c r="S1" s="66"/>
    </row>
    <row r="2" spans="1:19" ht="29.25" customHeight="1">
      <c r="A2" s="67" t="s">
        <v>1</v>
      </c>
      <c r="B2" s="67"/>
      <c r="C2" s="67"/>
      <c r="D2" s="67"/>
      <c r="E2" s="67"/>
      <c r="F2" s="67"/>
      <c r="G2" s="67"/>
      <c r="H2" s="67"/>
      <c r="I2" s="67"/>
      <c r="J2" s="67"/>
      <c r="K2" s="67"/>
      <c r="L2" s="67"/>
      <c r="M2" s="67"/>
      <c r="N2" s="67"/>
      <c r="O2" s="67"/>
      <c r="P2" s="67"/>
      <c r="Q2" s="67"/>
      <c r="R2" s="67"/>
      <c r="S2" s="67"/>
    </row>
    <row r="3" spans="1:19" ht="20.25">
      <c r="A3" s="68" t="s">
        <v>178</v>
      </c>
      <c r="B3" s="68"/>
      <c r="C3" s="68"/>
      <c r="D3" s="68"/>
      <c r="E3" s="68"/>
      <c r="F3" s="68"/>
      <c r="G3" s="68"/>
      <c r="H3" s="68"/>
      <c r="I3" s="68"/>
      <c r="J3" s="68"/>
      <c r="K3" s="68"/>
      <c r="L3" s="68"/>
      <c r="M3" s="68"/>
      <c r="N3" s="68"/>
      <c r="O3" s="68"/>
      <c r="P3" s="68"/>
      <c r="Q3" s="68"/>
      <c r="R3" s="68"/>
      <c r="S3" s="68"/>
    </row>
    <row r="4" spans="1:19" ht="21" customHeight="1">
      <c r="A4" s="11"/>
      <c r="B4" s="11"/>
      <c r="C4" s="11"/>
      <c r="D4" s="11"/>
      <c r="E4" s="11"/>
      <c r="F4" s="11"/>
      <c r="G4" s="11"/>
      <c r="H4" s="11"/>
      <c r="I4" s="11"/>
      <c r="J4" s="11"/>
      <c r="K4" s="11"/>
      <c r="L4" s="11"/>
      <c r="M4" s="11"/>
      <c r="N4" s="11"/>
      <c r="O4" s="11"/>
      <c r="P4" s="11"/>
      <c r="Q4" s="11"/>
      <c r="R4" s="11"/>
      <c r="S4" s="11"/>
    </row>
    <row r="5" spans="1:19" ht="60" customHeight="1">
      <c r="A5" s="70" t="s">
        <v>2</v>
      </c>
      <c r="B5" s="64" t="s">
        <v>3</v>
      </c>
      <c r="C5" s="64"/>
      <c r="D5" s="64"/>
      <c r="E5" s="69" t="s">
        <v>167</v>
      </c>
      <c r="F5" s="69"/>
      <c r="G5" s="69"/>
      <c r="H5" s="69"/>
      <c r="I5" s="69"/>
      <c r="J5" s="69"/>
      <c r="K5" s="69"/>
      <c r="L5" s="69"/>
      <c r="M5" s="69"/>
      <c r="N5" s="69"/>
      <c r="O5" s="12" t="s">
        <v>4</v>
      </c>
      <c r="P5" s="64" t="s">
        <v>5</v>
      </c>
      <c r="Q5" s="64"/>
      <c r="R5" s="64"/>
      <c r="S5" s="64"/>
    </row>
    <row r="6" spans="1:19" ht="33" customHeight="1">
      <c r="A6" s="70"/>
      <c r="B6" s="64" t="s">
        <v>6</v>
      </c>
      <c r="C6" s="64"/>
      <c r="D6" s="64"/>
      <c r="E6" s="71"/>
      <c r="F6" s="71"/>
      <c r="G6" s="71"/>
      <c r="H6" s="71"/>
      <c r="I6" s="71"/>
      <c r="J6" s="71"/>
      <c r="K6" s="71"/>
      <c r="L6" s="71"/>
      <c r="M6" s="71"/>
      <c r="N6" s="71"/>
      <c r="O6" s="71"/>
      <c r="P6" s="71"/>
      <c r="Q6" s="71"/>
      <c r="R6" s="71"/>
      <c r="S6" s="71"/>
    </row>
    <row r="7" spans="1:19" ht="53.25" customHeight="1">
      <c r="A7" s="70"/>
      <c r="B7" s="64" t="s">
        <v>7</v>
      </c>
      <c r="C7" s="64"/>
      <c r="D7" s="64"/>
      <c r="E7" s="64"/>
      <c r="F7" s="64" t="s">
        <v>168</v>
      </c>
      <c r="G7" s="64"/>
      <c r="H7" s="64"/>
      <c r="I7" s="64" t="s">
        <v>8</v>
      </c>
      <c r="J7" s="64"/>
      <c r="K7" s="64">
        <v>13659728132</v>
      </c>
      <c r="L7" s="64"/>
      <c r="M7" s="64"/>
      <c r="N7" s="64"/>
      <c r="O7" s="12" t="s">
        <v>9</v>
      </c>
      <c r="P7" s="65" t="s">
        <v>169</v>
      </c>
      <c r="Q7" s="64"/>
      <c r="R7" s="64"/>
      <c r="S7" s="64"/>
    </row>
    <row r="8" spans="1:19" ht="144" customHeight="1">
      <c r="A8" s="41" t="s">
        <v>10</v>
      </c>
      <c r="B8" s="63" t="s">
        <v>170</v>
      </c>
      <c r="C8" s="63"/>
      <c r="D8" s="63"/>
      <c r="E8" s="63"/>
      <c r="F8" s="63"/>
      <c r="G8" s="63"/>
      <c r="H8" s="63"/>
      <c r="I8" s="63"/>
      <c r="J8" s="63"/>
      <c r="K8" s="63"/>
      <c r="L8" s="63"/>
      <c r="M8" s="63"/>
      <c r="N8" s="63"/>
      <c r="O8" s="63"/>
      <c r="P8" s="63"/>
      <c r="Q8" s="63"/>
      <c r="R8" s="63"/>
      <c r="S8" s="63"/>
    </row>
    <row r="9" spans="1:19" ht="57" customHeight="1">
      <c r="A9" s="42"/>
      <c r="B9" s="63" t="s">
        <v>11</v>
      </c>
      <c r="C9" s="63"/>
      <c r="D9" s="63"/>
      <c r="E9" s="63"/>
      <c r="F9" s="63"/>
      <c r="G9" s="63"/>
      <c r="H9" s="63"/>
      <c r="I9" s="63"/>
      <c r="J9" s="63"/>
      <c r="K9" s="63"/>
      <c r="L9" s="63"/>
      <c r="M9" s="63"/>
      <c r="N9" s="63"/>
      <c r="O9" s="63"/>
      <c r="P9" s="63"/>
      <c r="Q9" s="63"/>
      <c r="R9" s="63"/>
      <c r="S9" s="63"/>
    </row>
    <row r="10" spans="1:19" ht="57" customHeight="1">
      <c r="A10" s="42"/>
      <c r="B10" s="63" t="s">
        <v>12</v>
      </c>
      <c r="C10" s="63"/>
      <c r="D10" s="63"/>
      <c r="E10" s="63"/>
      <c r="F10" s="63"/>
      <c r="G10" s="63"/>
      <c r="H10" s="63"/>
      <c r="I10" s="63"/>
      <c r="J10" s="63"/>
      <c r="K10" s="63"/>
      <c r="L10" s="63"/>
      <c r="M10" s="63"/>
      <c r="N10" s="63"/>
      <c r="O10" s="63"/>
      <c r="P10" s="63"/>
      <c r="Q10" s="63"/>
      <c r="R10" s="63"/>
      <c r="S10" s="63"/>
    </row>
    <row r="11" spans="1:19" ht="63.75" customHeight="1">
      <c r="A11" s="13"/>
      <c r="B11" s="63" t="s">
        <v>13</v>
      </c>
      <c r="C11" s="63"/>
      <c r="D11" s="63"/>
      <c r="E11" s="63"/>
      <c r="F11" s="63"/>
      <c r="G11" s="63"/>
      <c r="H11" s="63"/>
      <c r="I11" s="63"/>
      <c r="J11" s="63"/>
      <c r="K11" s="63"/>
      <c r="L11" s="63"/>
      <c r="M11" s="63"/>
      <c r="N11" s="63"/>
      <c r="O11" s="63"/>
      <c r="P11" s="63"/>
      <c r="Q11" s="63"/>
      <c r="R11" s="63"/>
      <c r="S11" s="63"/>
    </row>
    <row r="12" spans="1:19" ht="57" customHeight="1">
      <c r="A12" s="43" t="s">
        <v>14</v>
      </c>
      <c r="B12" s="35" t="s">
        <v>15</v>
      </c>
      <c r="C12" s="35"/>
      <c r="D12" s="35"/>
      <c r="E12" s="28" t="s">
        <v>173</v>
      </c>
      <c r="F12" s="28"/>
      <c r="G12" s="28"/>
      <c r="H12" s="28"/>
      <c r="I12" s="28"/>
      <c r="J12" s="28"/>
      <c r="K12" s="28"/>
      <c r="L12" s="28"/>
      <c r="M12" s="28"/>
      <c r="N12" s="28"/>
      <c r="O12" s="28"/>
      <c r="P12" s="28"/>
      <c r="Q12" s="28"/>
      <c r="R12" s="28"/>
      <c r="S12" s="28"/>
    </row>
    <row r="13" spans="1:19" ht="27" customHeight="1">
      <c r="A13" s="44"/>
      <c r="B13" s="35" t="s">
        <v>16</v>
      </c>
      <c r="C13" s="28" t="s">
        <v>17</v>
      </c>
      <c r="D13" s="28"/>
      <c r="E13" s="28" t="s">
        <v>18</v>
      </c>
      <c r="F13" s="28"/>
      <c r="G13" s="16" t="s">
        <v>19</v>
      </c>
      <c r="H13" s="15" t="s">
        <v>20</v>
      </c>
      <c r="I13" s="28" t="s">
        <v>21</v>
      </c>
      <c r="J13" s="28"/>
      <c r="K13" s="28" t="s">
        <v>22</v>
      </c>
      <c r="L13" s="28"/>
      <c r="M13" s="28"/>
      <c r="N13" s="62" t="s">
        <v>186</v>
      </c>
      <c r="O13" s="28"/>
      <c r="P13" s="28"/>
      <c r="Q13" s="28"/>
      <c r="R13" s="28"/>
      <c r="S13" s="28"/>
    </row>
    <row r="14" spans="1:19" ht="27" customHeight="1">
      <c r="A14" s="44"/>
      <c r="B14" s="35"/>
      <c r="C14" s="28" t="s">
        <v>23</v>
      </c>
      <c r="D14" s="28"/>
      <c r="E14" s="28" t="s">
        <v>18</v>
      </c>
      <c r="F14" s="28"/>
      <c r="G14" s="28" t="s">
        <v>19</v>
      </c>
      <c r="H14" s="28" t="s">
        <v>24</v>
      </c>
      <c r="I14" s="28"/>
      <c r="J14" s="28" t="s">
        <v>25</v>
      </c>
      <c r="K14" s="28"/>
      <c r="L14" s="28" t="s">
        <v>22</v>
      </c>
      <c r="M14" s="28"/>
      <c r="N14" s="28"/>
      <c r="O14" s="62" t="s">
        <v>177</v>
      </c>
      <c r="P14" s="28"/>
      <c r="Q14" s="28"/>
      <c r="R14" s="28"/>
      <c r="S14" s="28"/>
    </row>
    <row r="15" spans="1:19" ht="27" customHeight="1">
      <c r="A15" s="44"/>
      <c r="B15" s="35"/>
      <c r="C15" s="28"/>
      <c r="D15" s="28"/>
      <c r="E15" s="28"/>
      <c r="F15" s="28"/>
      <c r="G15" s="28"/>
      <c r="H15" s="28" t="s">
        <v>26</v>
      </c>
      <c r="I15" s="28"/>
      <c r="J15" s="28" t="s">
        <v>27</v>
      </c>
      <c r="K15" s="28"/>
      <c r="L15" s="28" t="s">
        <v>22</v>
      </c>
      <c r="M15" s="28"/>
      <c r="N15" s="28"/>
      <c r="O15" s="28"/>
      <c r="P15" s="28"/>
      <c r="Q15" s="28"/>
      <c r="R15" s="28"/>
      <c r="S15" s="28"/>
    </row>
    <row r="16" spans="1:19" ht="27" customHeight="1">
      <c r="A16" s="44"/>
      <c r="B16" s="35"/>
      <c r="C16" s="28" t="s">
        <v>28</v>
      </c>
      <c r="D16" s="28"/>
      <c r="E16" s="28" t="s">
        <v>18</v>
      </c>
      <c r="F16" s="28"/>
      <c r="G16" s="16" t="s">
        <v>19</v>
      </c>
      <c r="H16" s="15" t="s">
        <v>20</v>
      </c>
      <c r="I16" s="28" t="s">
        <v>185</v>
      </c>
      <c r="J16" s="28"/>
      <c r="K16" s="28" t="s">
        <v>22</v>
      </c>
      <c r="L16" s="28"/>
      <c r="M16" s="28"/>
      <c r="N16" s="28"/>
      <c r="O16" s="28"/>
      <c r="P16" s="28"/>
      <c r="Q16" s="28"/>
      <c r="R16" s="28"/>
      <c r="S16" s="28"/>
    </row>
    <row r="17" spans="1:19" ht="27" customHeight="1">
      <c r="A17" s="44"/>
      <c r="B17" s="35" t="s">
        <v>29</v>
      </c>
      <c r="C17" s="28" t="s">
        <v>30</v>
      </c>
      <c r="D17" s="28"/>
      <c r="E17" s="28" t="s">
        <v>31</v>
      </c>
      <c r="F17" s="28"/>
      <c r="G17" s="16" t="s">
        <v>19</v>
      </c>
      <c r="H17" s="28" t="s">
        <v>32</v>
      </c>
      <c r="I17" s="28"/>
      <c r="J17" s="28" t="s">
        <v>19</v>
      </c>
      <c r="K17" s="28"/>
      <c r="L17" s="28" t="s">
        <v>33</v>
      </c>
      <c r="M17" s="28"/>
      <c r="N17" s="28"/>
      <c r="O17" s="17" t="s">
        <v>19</v>
      </c>
      <c r="P17" s="28" t="s">
        <v>34</v>
      </c>
      <c r="Q17" s="28"/>
      <c r="R17" s="28"/>
      <c r="S17" s="17" t="s">
        <v>19</v>
      </c>
    </row>
    <row r="18" spans="1:19" ht="27" customHeight="1">
      <c r="A18" s="44"/>
      <c r="B18" s="35"/>
      <c r="C18" s="28" t="s">
        <v>35</v>
      </c>
      <c r="D18" s="28"/>
      <c r="E18" s="28" t="s">
        <v>36</v>
      </c>
      <c r="F18" s="28"/>
      <c r="G18" s="28"/>
      <c r="H18" s="28" t="s">
        <v>183</v>
      </c>
      <c r="I18" s="28"/>
      <c r="J18" s="28" t="s">
        <v>37</v>
      </c>
      <c r="K18" s="28"/>
      <c r="L18" s="28"/>
      <c r="M18" s="28"/>
      <c r="N18" s="28" t="s">
        <v>184</v>
      </c>
      <c r="O18" s="28"/>
      <c r="P18" s="28" t="s">
        <v>35</v>
      </c>
      <c r="Q18" s="28"/>
      <c r="R18" s="28"/>
      <c r="S18" s="26">
        <v>1</v>
      </c>
    </row>
    <row r="19" spans="1:19" ht="34.5" customHeight="1">
      <c r="A19" s="44"/>
      <c r="B19" s="38" t="s">
        <v>38</v>
      </c>
      <c r="C19" s="55" t="s">
        <v>39</v>
      </c>
      <c r="D19" s="55"/>
      <c r="E19" s="55"/>
      <c r="F19" s="55"/>
      <c r="G19" s="55"/>
      <c r="H19" s="56">
        <v>0</v>
      </c>
      <c r="I19" s="56"/>
      <c r="J19" s="56"/>
      <c r="K19" s="55" t="s">
        <v>40</v>
      </c>
      <c r="L19" s="55"/>
      <c r="M19" s="55"/>
      <c r="N19" s="55"/>
      <c r="O19" s="55"/>
      <c r="P19" s="54">
        <v>0</v>
      </c>
      <c r="Q19" s="54"/>
      <c r="R19" s="54"/>
      <c r="S19" s="54"/>
    </row>
    <row r="20" spans="1:19" ht="34.5" customHeight="1">
      <c r="A20" s="45"/>
      <c r="B20" s="38"/>
      <c r="C20" s="53" t="s">
        <v>41</v>
      </c>
      <c r="D20" s="53"/>
      <c r="E20" s="53"/>
      <c r="F20" s="53"/>
      <c r="G20" s="53"/>
      <c r="H20" s="53"/>
      <c r="I20" s="53"/>
      <c r="J20" s="53"/>
      <c r="K20" s="53"/>
      <c r="L20" s="53"/>
      <c r="M20" s="53"/>
      <c r="N20" s="53"/>
      <c r="O20" s="53"/>
      <c r="P20" s="53"/>
      <c r="Q20" s="53"/>
      <c r="R20" s="53"/>
      <c r="S20" s="53"/>
    </row>
    <row r="21" spans="1:19" ht="27" customHeight="1">
      <c r="A21" s="41" t="s">
        <v>42</v>
      </c>
      <c r="B21" s="58" t="s">
        <v>43</v>
      </c>
      <c r="C21" s="58"/>
      <c r="D21" s="28" t="s">
        <v>44</v>
      </c>
      <c r="E21" s="29"/>
      <c r="F21" s="52" t="s">
        <v>45</v>
      </c>
      <c r="G21" s="52"/>
      <c r="H21" s="52"/>
      <c r="I21" s="28" t="s">
        <v>46</v>
      </c>
      <c r="J21" s="28"/>
      <c r="K21" s="28"/>
      <c r="L21" s="28"/>
      <c r="M21" s="28"/>
      <c r="N21" s="28" t="s">
        <v>47</v>
      </c>
      <c r="O21" s="28"/>
      <c r="P21" s="28"/>
      <c r="Q21" s="28"/>
      <c r="R21" s="28"/>
      <c r="S21" s="28"/>
    </row>
    <row r="22" spans="1:19" ht="27" customHeight="1">
      <c r="A22" s="42"/>
      <c r="B22" s="39" t="s">
        <v>48</v>
      </c>
      <c r="C22" s="60" t="s">
        <v>49</v>
      </c>
      <c r="D22" s="60"/>
      <c r="E22" s="60"/>
      <c r="F22" s="60"/>
      <c r="G22" s="60"/>
      <c r="H22" s="61" t="s">
        <v>50</v>
      </c>
      <c r="I22" s="61"/>
      <c r="J22" s="61"/>
      <c r="K22" s="61"/>
      <c r="L22" s="61"/>
      <c r="M22" s="61" t="s">
        <v>51</v>
      </c>
      <c r="N22" s="61"/>
      <c r="O22" s="61"/>
      <c r="P22" s="61"/>
      <c r="Q22" s="61"/>
      <c r="R22" s="61"/>
      <c r="S22" s="61"/>
    </row>
    <row r="23" spans="1:19" ht="27" customHeight="1">
      <c r="A23" s="42"/>
      <c r="B23" s="39"/>
      <c r="C23" s="29" t="s">
        <v>52</v>
      </c>
      <c r="D23" s="29"/>
      <c r="E23" s="29"/>
      <c r="F23" s="29"/>
      <c r="G23" s="29"/>
      <c r="H23" s="29" t="s">
        <v>53</v>
      </c>
      <c r="I23" s="29"/>
      <c r="J23" s="29"/>
      <c r="K23" s="29"/>
      <c r="L23" s="29"/>
      <c r="M23" s="29"/>
      <c r="N23" s="29"/>
      <c r="O23" s="29"/>
      <c r="P23" s="29"/>
      <c r="Q23" s="29"/>
      <c r="R23" s="29"/>
      <c r="S23" s="29"/>
    </row>
    <row r="24" spans="1:19" ht="27" customHeight="1">
      <c r="A24" s="46"/>
      <c r="B24" s="39"/>
      <c r="C24" s="29"/>
      <c r="D24" s="29"/>
      <c r="E24" s="29"/>
      <c r="F24" s="29"/>
      <c r="G24" s="29"/>
      <c r="H24" s="29" t="s">
        <v>53</v>
      </c>
      <c r="I24" s="29"/>
      <c r="J24" s="29"/>
      <c r="K24" s="29"/>
      <c r="L24" s="29"/>
      <c r="M24" s="29"/>
      <c r="N24" s="29"/>
      <c r="O24" s="29"/>
      <c r="P24" s="29"/>
      <c r="Q24" s="29"/>
      <c r="R24" s="29"/>
      <c r="S24" s="29"/>
    </row>
    <row r="25" spans="1:19" ht="34.5" customHeight="1">
      <c r="A25" s="41" t="s">
        <v>42</v>
      </c>
      <c r="B25" s="40" t="s">
        <v>54</v>
      </c>
      <c r="C25" s="57" t="s">
        <v>55</v>
      </c>
      <c r="D25" s="52"/>
      <c r="E25" s="52"/>
      <c r="F25" s="52"/>
      <c r="G25" s="52"/>
      <c r="H25" s="18" t="s">
        <v>56</v>
      </c>
      <c r="I25" s="58" t="s">
        <v>53</v>
      </c>
      <c r="J25" s="58"/>
      <c r="K25" s="58"/>
      <c r="L25" s="58"/>
      <c r="M25" s="58"/>
      <c r="N25" s="58"/>
      <c r="O25" s="58"/>
      <c r="P25" s="58"/>
      <c r="Q25" s="58"/>
      <c r="R25" s="58"/>
      <c r="S25" s="58"/>
    </row>
    <row r="26" spans="1:19" ht="45.75" customHeight="1">
      <c r="A26" s="42"/>
      <c r="B26" s="40"/>
      <c r="C26" s="57" t="s">
        <v>57</v>
      </c>
      <c r="D26" s="52"/>
      <c r="E26" s="52"/>
      <c r="F26" s="52"/>
      <c r="G26" s="52"/>
      <c r="H26" s="29" t="s">
        <v>58</v>
      </c>
      <c r="I26" s="59"/>
      <c r="J26" s="59"/>
      <c r="K26" s="59"/>
      <c r="L26" s="59"/>
      <c r="M26" s="59"/>
      <c r="N26" s="59"/>
      <c r="O26" s="59"/>
      <c r="P26" s="59"/>
      <c r="Q26" s="59"/>
      <c r="R26" s="59"/>
      <c r="S26" s="59"/>
    </row>
    <row r="27" spans="1:19" ht="34.5" customHeight="1">
      <c r="A27" s="42"/>
      <c r="B27" s="40" t="s">
        <v>59</v>
      </c>
      <c r="C27" s="54" t="s">
        <v>60</v>
      </c>
      <c r="D27" s="54"/>
      <c r="E27" s="54"/>
      <c r="F27" s="54"/>
      <c r="G27" s="54"/>
      <c r="H27" s="54"/>
      <c r="I27" s="54"/>
      <c r="J27" s="54"/>
      <c r="K27" s="54"/>
      <c r="L27" s="54"/>
      <c r="M27" s="54"/>
      <c r="N27" s="54"/>
      <c r="O27" s="54"/>
      <c r="P27" s="54"/>
      <c r="Q27" s="54"/>
      <c r="R27" s="54"/>
      <c r="S27" s="54"/>
    </row>
    <row r="28" spans="1:19" ht="34.5" customHeight="1">
      <c r="A28" s="42"/>
      <c r="B28" s="40"/>
      <c r="C28" s="54" t="s">
        <v>61</v>
      </c>
      <c r="D28" s="54"/>
      <c r="E28" s="54"/>
      <c r="F28" s="54"/>
      <c r="G28" s="54"/>
      <c r="H28" s="54"/>
      <c r="I28" s="54"/>
      <c r="J28" s="54"/>
      <c r="K28" s="54"/>
      <c r="L28" s="54"/>
      <c r="M28" s="54"/>
      <c r="N28" s="54"/>
      <c r="O28" s="54"/>
      <c r="P28" s="54"/>
      <c r="Q28" s="54"/>
      <c r="R28" s="54"/>
      <c r="S28" s="54"/>
    </row>
    <row r="29" spans="1:19" ht="34.5" customHeight="1">
      <c r="A29" s="42"/>
      <c r="B29" s="40"/>
      <c r="C29" s="54" t="s">
        <v>62</v>
      </c>
      <c r="D29" s="54"/>
      <c r="E29" s="54"/>
      <c r="F29" s="54"/>
      <c r="G29" s="54"/>
      <c r="H29" s="54"/>
      <c r="I29" s="54"/>
      <c r="J29" s="54"/>
      <c r="K29" s="54"/>
      <c r="L29" s="54"/>
      <c r="M29" s="54"/>
      <c r="N29" s="54"/>
      <c r="O29" s="54"/>
      <c r="P29" s="54"/>
      <c r="Q29" s="54"/>
      <c r="R29" s="54"/>
      <c r="S29" s="54"/>
    </row>
    <row r="30" spans="1:19" ht="34.5" customHeight="1">
      <c r="A30" s="42"/>
      <c r="B30" s="38" t="s">
        <v>38</v>
      </c>
      <c r="C30" s="55" t="s">
        <v>39</v>
      </c>
      <c r="D30" s="55"/>
      <c r="E30" s="55"/>
      <c r="F30" s="55"/>
      <c r="G30" s="55"/>
      <c r="H30" s="56">
        <v>0</v>
      </c>
      <c r="I30" s="56"/>
      <c r="J30" s="56"/>
      <c r="K30" s="55" t="s">
        <v>40</v>
      </c>
      <c r="L30" s="55"/>
      <c r="M30" s="55"/>
      <c r="N30" s="55"/>
      <c r="O30" s="55"/>
      <c r="P30" s="54">
        <v>0</v>
      </c>
      <c r="Q30" s="54"/>
      <c r="R30" s="54"/>
      <c r="S30" s="54"/>
    </row>
    <row r="31" spans="1:19" ht="45.75" customHeight="1">
      <c r="A31" s="46"/>
      <c r="B31" s="38"/>
      <c r="C31" s="53" t="s">
        <v>41</v>
      </c>
      <c r="D31" s="53"/>
      <c r="E31" s="53"/>
      <c r="F31" s="53"/>
      <c r="G31" s="53"/>
      <c r="H31" s="53"/>
      <c r="I31" s="53"/>
      <c r="J31" s="53"/>
      <c r="K31" s="53"/>
      <c r="L31" s="53"/>
      <c r="M31" s="53"/>
      <c r="N31" s="53"/>
      <c r="O31" s="53"/>
      <c r="P31" s="53"/>
      <c r="Q31" s="53"/>
      <c r="R31" s="53"/>
      <c r="S31" s="53"/>
    </row>
    <row r="32" spans="1:19" ht="21.75" customHeight="1">
      <c r="A32" s="36" t="s">
        <v>63</v>
      </c>
      <c r="B32" s="27" t="s">
        <v>64</v>
      </c>
      <c r="C32" s="28" t="s">
        <v>65</v>
      </c>
      <c r="D32" s="28"/>
      <c r="E32" s="52" t="s">
        <v>66</v>
      </c>
      <c r="F32" s="52"/>
      <c r="G32" s="52"/>
      <c r="H32" s="28" t="s">
        <v>181</v>
      </c>
      <c r="I32" s="28"/>
      <c r="J32" s="52" t="s">
        <v>67</v>
      </c>
      <c r="K32" s="52"/>
      <c r="L32" s="52"/>
      <c r="M32" s="52"/>
      <c r="N32" s="28" t="s">
        <v>180</v>
      </c>
      <c r="O32" s="28"/>
      <c r="P32" s="28" t="s">
        <v>68</v>
      </c>
      <c r="Q32" s="28"/>
      <c r="R32" s="28"/>
      <c r="S32" s="26">
        <v>0.61</v>
      </c>
    </row>
    <row r="33" spans="1:19" ht="21.75" customHeight="1">
      <c r="A33" s="36"/>
      <c r="B33" s="27"/>
      <c r="C33" s="28" t="s">
        <v>69</v>
      </c>
      <c r="D33" s="28"/>
      <c r="E33" s="52" t="s">
        <v>66</v>
      </c>
      <c r="F33" s="52"/>
      <c r="G33" s="52"/>
      <c r="H33" s="28" t="s">
        <v>179</v>
      </c>
      <c r="I33" s="28"/>
      <c r="J33" s="52" t="s">
        <v>67</v>
      </c>
      <c r="K33" s="52"/>
      <c r="L33" s="52"/>
      <c r="M33" s="52"/>
      <c r="N33" s="28" t="s">
        <v>179</v>
      </c>
      <c r="O33" s="28"/>
      <c r="P33" s="28" t="s">
        <v>68</v>
      </c>
      <c r="Q33" s="28"/>
      <c r="R33" s="28"/>
      <c r="S33" s="26">
        <v>1</v>
      </c>
    </row>
    <row r="34" spans="1:19" ht="39" customHeight="1">
      <c r="A34" s="36"/>
      <c r="B34" s="35" t="s">
        <v>70</v>
      </c>
      <c r="C34" s="35" t="s">
        <v>71</v>
      </c>
      <c r="D34" s="35"/>
      <c r="E34" s="35"/>
      <c r="F34" s="35"/>
      <c r="G34" s="35"/>
      <c r="H34" s="35"/>
      <c r="I34" s="35"/>
      <c r="J34" s="35"/>
      <c r="K34" s="35"/>
      <c r="L34" s="35" t="s">
        <v>72</v>
      </c>
      <c r="M34" s="35"/>
      <c r="N34" s="35"/>
      <c r="O34" s="35"/>
      <c r="P34" s="35"/>
      <c r="Q34" s="35"/>
      <c r="R34" s="35"/>
      <c r="S34" s="35"/>
    </row>
    <row r="35" spans="1:19" ht="39" customHeight="1">
      <c r="A35" s="36"/>
      <c r="B35" s="35"/>
      <c r="C35" s="35" t="s">
        <v>73</v>
      </c>
      <c r="D35" s="35"/>
      <c r="E35" s="14" t="s">
        <v>74</v>
      </c>
      <c r="F35" s="14" t="s">
        <v>53</v>
      </c>
      <c r="G35" s="14" t="s">
        <v>75</v>
      </c>
      <c r="H35" s="14" t="s">
        <v>53</v>
      </c>
      <c r="I35" s="14" t="s">
        <v>76</v>
      </c>
      <c r="J35" s="49">
        <v>1</v>
      </c>
      <c r="K35" s="35"/>
      <c r="L35" s="35" t="s">
        <v>53</v>
      </c>
      <c r="M35" s="35"/>
      <c r="N35" s="35"/>
      <c r="O35" s="35"/>
      <c r="P35" s="35"/>
      <c r="Q35" s="35"/>
      <c r="R35" s="35"/>
      <c r="S35" s="35"/>
    </row>
    <row r="36" spans="1:19" ht="39" customHeight="1">
      <c r="A36" s="36"/>
      <c r="B36" s="35"/>
      <c r="C36" s="35" t="s">
        <v>77</v>
      </c>
      <c r="D36" s="35"/>
      <c r="E36" s="19" t="s">
        <v>78</v>
      </c>
      <c r="F36" s="20" t="s">
        <v>175</v>
      </c>
      <c r="G36" s="14" t="s">
        <v>79</v>
      </c>
      <c r="H36" s="20" t="s">
        <v>176</v>
      </c>
      <c r="I36" s="14" t="s">
        <v>76</v>
      </c>
      <c r="J36" s="49">
        <v>1</v>
      </c>
      <c r="K36" s="35"/>
      <c r="L36" s="35" t="s">
        <v>53</v>
      </c>
      <c r="M36" s="35"/>
      <c r="N36" s="35"/>
      <c r="O36" s="35"/>
      <c r="P36" s="35"/>
      <c r="Q36" s="35"/>
      <c r="R36" s="35"/>
      <c r="S36" s="35"/>
    </row>
    <row r="37" spans="1:19" ht="32.25" customHeight="1">
      <c r="A37" s="36"/>
      <c r="B37" s="35"/>
      <c r="C37" s="35" t="s">
        <v>80</v>
      </c>
      <c r="D37" s="35"/>
      <c r="E37" s="19" t="s">
        <v>78</v>
      </c>
      <c r="F37" s="20" t="s">
        <v>81</v>
      </c>
      <c r="G37" s="14" t="s">
        <v>79</v>
      </c>
      <c r="H37" s="20" t="s">
        <v>82</v>
      </c>
      <c r="I37" s="14" t="s">
        <v>76</v>
      </c>
      <c r="J37" s="35">
        <v>0</v>
      </c>
      <c r="K37" s="35"/>
      <c r="L37" s="35" t="s">
        <v>83</v>
      </c>
      <c r="M37" s="35"/>
      <c r="N37" s="35"/>
      <c r="O37" s="35"/>
      <c r="P37" s="35"/>
      <c r="Q37" s="35"/>
      <c r="R37" s="35"/>
      <c r="S37" s="35"/>
    </row>
    <row r="38" spans="1:19" ht="30.75" customHeight="1">
      <c r="A38" s="36"/>
      <c r="B38" s="35"/>
      <c r="C38" s="35" t="s">
        <v>84</v>
      </c>
      <c r="D38" s="35"/>
      <c r="E38" s="35" t="s">
        <v>85</v>
      </c>
      <c r="F38" s="35"/>
      <c r="G38" s="14" t="s">
        <v>174</v>
      </c>
      <c r="H38" s="14" t="s">
        <v>86</v>
      </c>
      <c r="I38" s="20" t="s">
        <v>174</v>
      </c>
      <c r="J38" s="35" t="s">
        <v>87</v>
      </c>
      <c r="K38" s="35"/>
      <c r="L38" s="35" t="s">
        <v>88</v>
      </c>
      <c r="M38" s="35"/>
      <c r="N38" s="35"/>
      <c r="O38" s="35"/>
      <c r="P38" s="35"/>
      <c r="Q38" s="35"/>
      <c r="R38" s="35"/>
      <c r="S38" s="35"/>
    </row>
    <row r="39" spans="1:19" ht="60.75" customHeight="1">
      <c r="A39" s="36"/>
      <c r="B39" s="14" t="s">
        <v>89</v>
      </c>
      <c r="C39" s="30" t="s">
        <v>171</v>
      </c>
      <c r="D39" s="31"/>
      <c r="E39" s="31"/>
      <c r="F39" s="31"/>
      <c r="G39" s="31"/>
      <c r="H39" s="31"/>
      <c r="I39" s="31"/>
      <c r="J39" s="31"/>
      <c r="K39" s="31"/>
      <c r="L39" s="31"/>
      <c r="M39" s="31"/>
      <c r="N39" s="31"/>
      <c r="O39" s="31"/>
      <c r="P39" s="31"/>
      <c r="Q39" s="31"/>
      <c r="R39" s="31"/>
      <c r="S39" s="32"/>
    </row>
    <row r="40" spans="1:19" ht="30.75" customHeight="1">
      <c r="A40" s="36"/>
      <c r="B40" s="27" t="s">
        <v>90</v>
      </c>
      <c r="C40" s="33" t="s">
        <v>91</v>
      </c>
      <c r="D40" s="33"/>
      <c r="E40" s="33"/>
      <c r="F40" s="33"/>
      <c r="G40" s="33"/>
      <c r="H40" s="33"/>
      <c r="I40" s="34" t="s">
        <v>92</v>
      </c>
      <c r="J40" s="34"/>
      <c r="K40" s="34"/>
      <c r="L40" s="34"/>
      <c r="M40" s="34"/>
      <c r="N40" s="34"/>
      <c r="O40" s="34"/>
      <c r="P40" s="34"/>
      <c r="Q40" s="34"/>
      <c r="R40" s="34"/>
      <c r="S40" s="34"/>
    </row>
    <row r="41" spans="1:19" ht="95.25" customHeight="1">
      <c r="A41" s="37"/>
      <c r="B41" s="27"/>
      <c r="C41" s="35" t="s">
        <v>93</v>
      </c>
      <c r="D41" s="35"/>
      <c r="E41" s="19">
        <v>0</v>
      </c>
      <c r="F41" s="19" t="s">
        <v>94</v>
      </c>
      <c r="G41" s="14" t="s">
        <v>95</v>
      </c>
      <c r="H41" s="14">
        <v>0</v>
      </c>
      <c r="I41" s="14" t="s">
        <v>96</v>
      </c>
      <c r="J41" s="14" t="s">
        <v>97</v>
      </c>
      <c r="K41" s="14"/>
      <c r="L41" s="22">
        <v>0</v>
      </c>
      <c r="M41" s="23" t="s">
        <v>96</v>
      </c>
      <c r="N41" s="22" t="s">
        <v>98</v>
      </c>
      <c r="O41" s="24">
        <v>100</v>
      </c>
      <c r="P41" s="25"/>
      <c r="Q41" s="22" t="s">
        <v>99</v>
      </c>
      <c r="R41" s="22"/>
      <c r="S41" s="22"/>
    </row>
    <row r="42" spans="1:19" ht="18.75">
      <c r="A42" s="47"/>
      <c r="B42" s="47"/>
      <c r="C42" s="47"/>
      <c r="D42" s="47"/>
      <c r="E42" s="47"/>
      <c r="F42" s="47"/>
      <c r="G42" s="47"/>
      <c r="H42" s="47"/>
      <c r="I42" s="47"/>
      <c r="J42" s="47"/>
      <c r="K42" s="47"/>
      <c r="L42" s="47"/>
      <c r="M42" s="47"/>
      <c r="N42" s="47"/>
      <c r="O42" s="47"/>
      <c r="P42" s="47"/>
      <c r="Q42" s="47"/>
      <c r="R42" s="47"/>
      <c r="S42" s="47"/>
    </row>
    <row r="43" spans="1:19" ht="12" customHeight="1">
      <c r="A43" s="51"/>
      <c r="B43" s="51"/>
      <c r="C43" s="51"/>
      <c r="D43" s="50" t="s">
        <v>172</v>
      </c>
      <c r="E43" s="50"/>
      <c r="F43" s="50"/>
      <c r="G43" s="50"/>
      <c r="H43" s="50"/>
      <c r="I43" s="50"/>
      <c r="J43" s="50"/>
      <c r="K43" s="50"/>
      <c r="L43" s="50"/>
      <c r="M43" s="50"/>
      <c r="N43" s="50"/>
      <c r="O43" s="50"/>
      <c r="P43" s="50"/>
      <c r="Q43" s="50"/>
      <c r="R43" s="50"/>
      <c r="S43" s="50"/>
    </row>
    <row r="44" spans="1:19" ht="12" customHeight="1">
      <c r="A44" s="51"/>
      <c r="B44" s="51"/>
      <c r="C44" s="51"/>
      <c r="D44" s="50"/>
      <c r="E44" s="50"/>
      <c r="F44" s="50"/>
      <c r="G44" s="50"/>
      <c r="H44" s="50"/>
      <c r="I44" s="50"/>
      <c r="J44" s="50"/>
      <c r="K44" s="50"/>
      <c r="L44" s="50"/>
      <c r="M44" s="50"/>
      <c r="N44" s="50"/>
      <c r="O44" s="50"/>
      <c r="P44" s="50"/>
      <c r="Q44" s="50"/>
      <c r="R44" s="50"/>
      <c r="S44" s="50"/>
    </row>
    <row r="45" spans="1:19" ht="12" customHeight="1">
      <c r="A45" s="51"/>
      <c r="B45" s="51"/>
      <c r="C45" s="51"/>
      <c r="D45" s="50"/>
      <c r="E45" s="50"/>
      <c r="F45" s="50"/>
      <c r="G45" s="50"/>
      <c r="H45" s="50"/>
      <c r="I45" s="50"/>
      <c r="J45" s="50"/>
      <c r="K45" s="50"/>
      <c r="L45" s="50"/>
      <c r="M45" s="50"/>
      <c r="N45" s="50"/>
      <c r="O45" s="50"/>
      <c r="P45" s="50"/>
      <c r="Q45" s="50"/>
      <c r="R45" s="50"/>
      <c r="S45" s="50"/>
    </row>
    <row r="46" spans="1:19" ht="18.75" customHeight="1">
      <c r="A46" s="48" t="s">
        <v>100</v>
      </c>
      <c r="B46" s="48"/>
      <c r="C46" s="48"/>
      <c r="D46" s="48"/>
      <c r="E46" s="48"/>
      <c r="F46" s="48"/>
      <c r="G46" s="48"/>
      <c r="H46" s="48"/>
      <c r="I46" s="48"/>
      <c r="J46" s="48"/>
      <c r="K46" s="48"/>
      <c r="L46" s="48"/>
      <c r="M46" s="48"/>
      <c r="N46" s="48"/>
      <c r="O46" s="48"/>
      <c r="P46" s="48"/>
      <c r="Q46" s="48"/>
      <c r="R46" s="48"/>
      <c r="S46" s="48"/>
    </row>
    <row r="47" spans="1:19" ht="18.75" customHeight="1">
      <c r="A47" s="48" t="s">
        <v>182</v>
      </c>
      <c r="B47" s="48"/>
      <c r="C47" s="48"/>
      <c r="D47" s="48"/>
      <c r="E47" s="48"/>
      <c r="F47" s="48"/>
      <c r="G47" s="48"/>
      <c r="H47" s="48"/>
      <c r="I47" s="48"/>
      <c r="J47" s="48"/>
      <c r="K47" s="48"/>
      <c r="L47" s="48"/>
      <c r="M47" s="48"/>
      <c r="N47" s="48"/>
      <c r="O47" s="48"/>
      <c r="P47" s="48"/>
      <c r="Q47" s="48"/>
      <c r="R47" s="48"/>
      <c r="S47" s="48"/>
    </row>
    <row r="48" spans="1:19" ht="18.75" customHeight="1">
      <c r="A48" s="48"/>
      <c r="B48" s="48"/>
      <c r="C48" s="48"/>
      <c r="D48" s="48"/>
      <c r="E48" s="48"/>
      <c r="F48" s="48"/>
      <c r="G48" s="48"/>
      <c r="H48" s="48"/>
      <c r="I48" s="48"/>
      <c r="J48" s="48"/>
      <c r="K48" s="48"/>
      <c r="L48" s="48"/>
      <c r="M48" s="48"/>
      <c r="N48" s="48"/>
      <c r="O48" s="48"/>
      <c r="P48" s="48"/>
      <c r="Q48" s="48"/>
      <c r="R48" s="48"/>
      <c r="S48" s="48"/>
    </row>
    <row r="49" spans="1:19" ht="18.75">
      <c r="A49" s="21"/>
      <c r="B49" s="21"/>
      <c r="C49" s="21"/>
      <c r="D49" s="21"/>
      <c r="E49" s="21"/>
      <c r="F49" s="21"/>
      <c r="G49" s="21"/>
      <c r="H49" s="21"/>
      <c r="I49" s="21"/>
      <c r="J49" s="21"/>
      <c r="K49" s="21"/>
      <c r="L49" s="21"/>
      <c r="M49" s="21"/>
      <c r="N49" s="21"/>
      <c r="O49" s="21"/>
      <c r="P49" s="21"/>
      <c r="Q49" s="21"/>
      <c r="R49" s="21"/>
      <c r="S49" s="21"/>
    </row>
  </sheetData>
  <sheetProtection/>
  <mergeCells count="133">
    <mergeCell ref="A1:S1"/>
    <mergeCell ref="A2:S2"/>
    <mergeCell ref="A3:S3"/>
    <mergeCell ref="B5:D5"/>
    <mergeCell ref="E5:N5"/>
    <mergeCell ref="P5:S5"/>
    <mergeCell ref="A5:A7"/>
    <mergeCell ref="B6:D6"/>
    <mergeCell ref="E6:S6"/>
    <mergeCell ref="B7:E7"/>
    <mergeCell ref="B8:S8"/>
    <mergeCell ref="B9:S9"/>
    <mergeCell ref="B10:S10"/>
    <mergeCell ref="B11:S11"/>
    <mergeCell ref="F7:H7"/>
    <mergeCell ref="I7:J7"/>
    <mergeCell ref="K7:N7"/>
    <mergeCell ref="P7:S7"/>
    <mergeCell ref="B12:D12"/>
    <mergeCell ref="E12:S12"/>
    <mergeCell ref="C13:D13"/>
    <mergeCell ref="E13:F13"/>
    <mergeCell ref="I13:J13"/>
    <mergeCell ref="K13:M13"/>
    <mergeCell ref="N13:S13"/>
    <mergeCell ref="H15:I15"/>
    <mergeCell ref="J15:K15"/>
    <mergeCell ref="L15:N15"/>
    <mergeCell ref="N16:S16"/>
    <mergeCell ref="O15:S15"/>
    <mergeCell ref="H14:I14"/>
    <mergeCell ref="J14:K14"/>
    <mergeCell ref="L14:N14"/>
    <mergeCell ref="O14:S14"/>
    <mergeCell ref="L17:N17"/>
    <mergeCell ref="P17:R17"/>
    <mergeCell ref="C16:D16"/>
    <mergeCell ref="E16:F16"/>
    <mergeCell ref="I16:J16"/>
    <mergeCell ref="C17:D17"/>
    <mergeCell ref="E17:F17"/>
    <mergeCell ref="H17:I17"/>
    <mergeCell ref="J17:K17"/>
    <mergeCell ref="K16:M16"/>
    <mergeCell ref="N18:O18"/>
    <mergeCell ref="P18:R18"/>
    <mergeCell ref="C19:G19"/>
    <mergeCell ref="H19:J19"/>
    <mergeCell ref="K19:O19"/>
    <mergeCell ref="P19:S19"/>
    <mergeCell ref="C18:D18"/>
    <mergeCell ref="E18:G18"/>
    <mergeCell ref="H18:I18"/>
    <mergeCell ref="J18:M18"/>
    <mergeCell ref="C20:S20"/>
    <mergeCell ref="B21:C21"/>
    <mergeCell ref="D21:E21"/>
    <mergeCell ref="F21:H21"/>
    <mergeCell ref="I21:M21"/>
    <mergeCell ref="N21:S21"/>
    <mergeCell ref="H24:S24"/>
    <mergeCell ref="C25:G25"/>
    <mergeCell ref="I25:S25"/>
    <mergeCell ref="C26:G26"/>
    <mergeCell ref="H26:S26"/>
    <mergeCell ref="C22:G22"/>
    <mergeCell ref="H22:L22"/>
    <mergeCell ref="M22:S22"/>
    <mergeCell ref="H23:S23"/>
    <mergeCell ref="C27:S27"/>
    <mergeCell ref="C28:S28"/>
    <mergeCell ref="C29:S29"/>
    <mergeCell ref="C30:G30"/>
    <mergeCell ref="H30:J30"/>
    <mergeCell ref="K30:O30"/>
    <mergeCell ref="P30:S30"/>
    <mergeCell ref="C31:S31"/>
    <mergeCell ref="C32:D32"/>
    <mergeCell ref="E32:G32"/>
    <mergeCell ref="H32:I32"/>
    <mergeCell ref="J32:M32"/>
    <mergeCell ref="N32:O32"/>
    <mergeCell ref="P32:R32"/>
    <mergeCell ref="J36:K36"/>
    <mergeCell ref="L36:S36"/>
    <mergeCell ref="N33:O33"/>
    <mergeCell ref="P33:R33"/>
    <mergeCell ref="C34:K34"/>
    <mergeCell ref="L34:S34"/>
    <mergeCell ref="C33:D33"/>
    <mergeCell ref="E33:G33"/>
    <mergeCell ref="H33:I33"/>
    <mergeCell ref="J33:M33"/>
    <mergeCell ref="A47:S47"/>
    <mergeCell ref="A48:S48"/>
    <mergeCell ref="D43:S45"/>
    <mergeCell ref="A43:C45"/>
    <mergeCell ref="J37:K37"/>
    <mergeCell ref="L37:S37"/>
    <mergeCell ref="C38:D38"/>
    <mergeCell ref="E38:F38"/>
    <mergeCell ref="J38:K38"/>
    <mergeCell ref="L38:S38"/>
    <mergeCell ref="A8:A10"/>
    <mergeCell ref="A12:A20"/>
    <mergeCell ref="A21:A24"/>
    <mergeCell ref="A25:A31"/>
    <mergeCell ref="A42:S42"/>
    <mergeCell ref="A46:S46"/>
    <mergeCell ref="C35:D35"/>
    <mergeCell ref="J35:K35"/>
    <mergeCell ref="L35:S35"/>
    <mergeCell ref="C36:D36"/>
    <mergeCell ref="A32:A41"/>
    <mergeCell ref="B13:B16"/>
    <mergeCell ref="B17:B18"/>
    <mergeCell ref="B19:B20"/>
    <mergeCell ref="B22:B24"/>
    <mergeCell ref="B25:B26"/>
    <mergeCell ref="B27:B29"/>
    <mergeCell ref="B30:B31"/>
    <mergeCell ref="B32:B33"/>
    <mergeCell ref="B34:B38"/>
    <mergeCell ref="B40:B41"/>
    <mergeCell ref="G14:G15"/>
    <mergeCell ref="C14:D15"/>
    <mergeCell ref="E14:F15"/>
    <mergeCell ref="C23:G24"/>
    <mergeCell ref="C39:S39"/>
    <mergeCell ref="C40:H40"/>
    <mergeCell ref="I40:S40"/>
    <mergeCell ref="C41:D41"/>
    <mergeCell ref="C37:D37"/>
  </mergeCells>
  <hyperlinks>
    <hyperlink ref="P7" r:id="rId1" display="gdzj93@163.com"/>
    <hyperlink ref="N13" r:id="rId2" display="http://www.gdzjtz.com/zjtz/Info/303"/>
    <hyperlink ref="O14" r:id="rId3" display="http://www.gdzjtz.com/zjtz/Info/303"/>
  </hyperlinks>
  <printOptions horizontalCentered="1"/>
  <pageMargins left="0.51" right="0.51" top="0.42" bottom="0.44" header="0.31" footer="0.31"/>
  <pageSetup horizontalDpi="600" verticalDpi="600" orientation="landscape" paperSize="9" scale="85" r:id="rId4"/>
</worksheet>
</file>

<file path=xl/worksheets/sheet2.xml><?xml version="1.0" encoding="utf-8"?>
<worksheet xmlns="http://schemas.openxmlformats.org/spreadsheetml/2006/main" xmlns:r="http://schemas.openxmlformats.org/officeDocument/2006/relationships">
  <sheetPr>
    <pageSetUpPr fitToPage="1"/>
  </sheetPr>
  <dimension ref="A1:AF49"/>
  <sheetViews>
    <sheetView zoomScaleSheetLayoutView="100" zoomScalePageLayoutView="0" workbookViewId="0" topLeftCell="A10">
      <selection activeCell="D41" sqref="D41:AD43"/>
    </sheetView>
  </sheetViews>
  <sheetFormatPr defaultColWidth="9.00390625" defaultRowHeight="13.5"/>
  <cols>
    <col min="1" max="1" width="45.50390625" style="0" customWidth="1"/>
  </cols>
  <sheetData>
    <row r="1" ht="18.75">
      <c r="A1" s="5" t="s">
        <v>101</v>
      </c>
    </row>
    <row r="2" spans="1:30" s="3" customFormat="1" ht="29.25" customHeight="1">
      <c r="A2" s="67" t="s">
        <v>102</v>
      </c>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row>
    <row r="3" spans="1:30" s="3" customFormat="1" ht="20.25">
      <c r="A3" s="68" t="s">
        <v>103</v>
      </c>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row>
    <row r="4" spans="1:30" s="3" customFormat="1" ht="14.25">
      <c r="A4" s="6"/>
      <c r="B4" s="6"/>
      <c r="C4" s="6"/>
      <c r="D4" s="6"/>
      <c r="E4" s="6"/>
      <c r="F4" s="6"/>
      <c r="G4" s="6"/>
      <c r="H4" s="6"/>
      <c r="I4" s="6"/>
      <c r="J4" s="6"/>
      <c r="K4" s="6"/>
      <c r="M4" s="6"/>
      <c r="N4" s="6"/>
      <c r="O4" s="6"/>
      <c r="P4" s="6"/>
      <c r="Q4" s="6"/>
      <c r="R4" s="6"/>
      <c r="S4" s="6"/>
      <c r="T4" s="80" t="s">
        <v>104</v>
      </c>
      <c r="U4" s="80"/>
      <c r="V4" s="80"/>
      <c r="W4" s="6"/>
      <c r="X4" s="6"/>
      <c r="Y4" s="6"/>
      <c r="Z4" s="6"/>
      <c r="AA4" s="6"/>
      <c r="AB4" s="6"/>
      <c r="AC4" s="6"/>
      <c r="AD4" s="6"/>
    </row>
    <row r="5" spans="1:32" ht="27" customHeight="1">
      <c r="A5" s="79" t="s">
        <v>105</v>
      </c>
      <c r="B5" s="81" t="s">
        <v>106</v>
      </c>
      <c r="C5" s="81"/>
      <c r="D5" s="81"/>
      <c r="E5" s="81"/>
      <c r="F5" s="81"/>
      <c r="G5" s="81"/>
      <c r="H5" s="81"/>
      <c r="I5" s="81"/>
      <c r="J5" s="81"/>
      <c r="K5" s="81"/>
      <c r="L5" s="81"/>
      <c r="M5" s="82" t="s">
        <v>107</v>
      </c>
      <c r="N5" s="83"/>
      <c r="O5" s="83"/>
      <c r="P5" s="83"/>
      <c r="Q5" s="83"/>
      <c r="R5" s="83"/>
      <c r="S5" s="83"/>
      <c r="T5" s="83"/>
      <c r="U5" s="83"/>
      <c r="V5" s="83"/>
      <c r="W5" s="83"/>
      <c r="X5" s="83"/>
      <c r="Y5" s="83"/>
      <c r="Z5" s="83"/>
      <c r="AA5" s="83"/>
      <c r="AB5" s="83"/>
      <c r="AC5" s="84"/>
      <c r="AD5" s="85" t="s">
        <v>108</v>
      </c>
      <c r="AE5" s="72" t="s">
        <v>109</v>
      </c>
      <c r="AF5" s="9"/>
    </row>
    <row r="6" spans="1:32" ht="42" customHeight="1">
      <c r="A6" s="79"/>
      <c r="B6" s="72" t="s">
        <v>110</v>
      </c>
      <c r="C6" s="72" t="s">
        <v>111</v>
      </c>
      <c r="D6" s="75" t="s">
        <v>112</v>
      </c>
      <c r="E6" s="76"/>
      <c r="F6" s="77"/>
      <c r="G6" s="76"/>
      <c r="H6" s="75" t="s">
        <v>113</v>
      </c>
      <c r="I6" s="76"/>
      <c r="J6" s="77"/>
      <c r="K6" s="72" t="s">
        <v>114</v>
      </c>
      <c r="L6" s="72" t="s">
        <v>115</v>
      </c>
      <c r="M6" s="72" t="s">
        <v>110</v>
      </c>
      <c r="N6" s="75" t="s">
        <v>116</v>
      </c>
      <c r="O6" s="77"/>
      <c r="P6" s="75" t="s">
        <v>117</v>
      </c>
      <c r="Q6" s="76"/>
      <c r="R6" s="76"/>
      <c r="S6" s="77"/>
      <c r="T6" s="75" t="s">
        <v>118</v>
      </c>
      <c r="U6" s="76"/>
      <c r="V6" s="76"/>
      <c r="W6" s="77"/>
      <c r="X6" s="75" t="s">
        <v>114</v>
      </c>
      <c r="Y6" s="76"/>
      <c r="Z6" s="76"/>
      <c r="AA6" s="77"/>
      <c r="AB6" s="75" t="s">
        <v>115</v>
      </c>
      <c r="AC6" s="77"/>
      <c r="AD6" s="86"/>
      <c r="AE6" s="73"/>
      <c r="AF6" s="9"/>
    </row>
    <row r="7" spans="1:32" s="4" customFormat="1" ht="40.5">
      <c r="A7" s="79"/>
      <c r="B7" s="74"/>
      <c r="C7" s="74"/>
      <c r="D7" s="7" t="s">
        <v>119</v>
      </c>
      <c r="E7" s="7" t="s">
        <v>120</v>
      </c>
      <c r="F7" s="7" t="s">
        <v>121</v>
      </c>
      <c r="G7" s="7" t="s">
        <v>122</v>
      </c>
      <c r="H7" s="7" t="s">
        <v>123</v>
      </c>
      <c r="I7" s="7" t="s">
        <v>124</v>
      </c>
      <c r="J7" s="7" t="s">
        <v>125</v>
      </c>
      <c r="K7" s="74"/>
      <c r="L7" s="74"/>
      <c r="M7" s="74"/>
      <c r="N7" s="7" t="s">
        <v>126</v>
      </c>
      <c r="O7" s="7" t="s">
        <v>127</v>
      </c>
      <c r="P7" s="7" t="s">
        <v>126</v>
      </c>
      <c r="Q7" s="7" t="s">
        <v>127</v>
      </c>
      <c r="R7" s="7" t="s">
        <v>128</v>
      </c>
      <c r="S7" s="7" t="s">
        <v>129</v>
      </c>
      <c r="T7" s="7" t="s">
        <v>126</v>
      </c>
      <c r="U7" s="7" t="s">
        <v>127</v>
      </c>
      <c r="V7" s="7" t="s">
        <v>128</v>
      </c>
      <c r="W7" s="7" t="s">
        <v>129</v>
      </c>
      <c r="X7" s="7" t="s">
        <v>126</v>
      </c>
      <c r="Y7" s="7" t="s">
        <v>127</v>
      </c>
      <c r="Z7" s="7" t="s">
        <v>128</v>
      </c>
      <c r="AA7" s="7" t="s">
        <v>129</v>
      </c>
      <c r="AB7" s="7" t="s">
        <v>126</v>
      </c>
      <c r="AC7" s="7" t="s">
        <v>127</v>
      </c>
      <c r="AD7" s="87"/>
      <c r="AE7" s="74"/>
      <c r="AF7" s="10"/>
    </row>
    <row r="8" spans="1:32" ht="19.5" customHeight="1">
      <c r="A8" s="8" t="s">
        <v>130</v>
      </c>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9"/>
    </row>
    <row r="9" spans="1:31" ht="19.5" customHeight="1">
      <c r="A9" s="1" t="s">
        <v>131</v>
      </c>
      <c r="B9" s="1">
        <v>1990.4</v>
      </c>
      <c r="C9" s="1">
        <v>12.7</v>
      </c>
      <c r="D9" s="1">
        <v>1977.69</v>
      </c>
      <c r="E9" s="1">
        <f>G9-D9</f>
        <v>0</v>
      </c>
      <c r="F9" s="1"/>
      <c r="G9" s="1">
        <v>1977.69</v>
      </c>
      <c r="H9" s="1"/>
      <c r="I9" s="1"/>
      <c r="J9" s="1"/>
      <c r="K9" s="1"/>
      <c r="L9" s="1"/>
      <c r="M9" s="1"/>
      <c r="N9" s="1"/>
      <c r="O9" s="1"/>
      <c r="P9" s="1"/>
      <c r="Q9" s="1"/>
      <c r="R9" s="1"/>
      <c r="S9" s="1"/>
      <c r="T9" s="1"/>
      <c r="U9" s="1"/>
      <c r="V9" s="1"/>
      <c r="W9" s="1"/>
      <c r="X9" s="1"/>
      <c r="Y9" s="1"/>
      <c r="Z9" s="1"/>
      <c r="AA9" s="1"/>
      <c r="AB9" s="1"/>
      <c r="AC9" s="1"/>
      <c r="AD9" s="1"/>
      <c r="AE9" s="1"/>
    </row>
    <row r="10" spans="1:31" ht="19.5" customHeight="1">
      <c r="A10" s="1" t="s">
        <v>132</v>
      </c>
      <c r="B10" s="1">
        <v>1957.4</v>
      </c>
      <c r="C10" s="1">
        <v>12.7</v>
      </c>
      <c r="D10" s="1">
        <v>1933.69</v>
      </c>
      <c r="E10" s="1">
        <f>G10-D10</f>
        <v>0</v>
      </c>
      <c r="F10" s="1"/>
      <c r="G10" s="1">
        <v>1933.69</v>
      </c>
      <c r="H10" s="1"/>
      <c r="I10" s="1"/>
      <c r="J10" s="1"/>
      <c r="K10" s="1"/>
      <c r="L10" s="1"/>
      <c r="M10" s="1">
        <v>1990.4</v>
      </c>
      <c r="N10" s="1">
        <v>12.7</v>
      </c>
      <c r="O10" s="1"/>
      <c r="P10" s="1">
        <v>1977.69</v>
      </c>
      <c r="Q10" s="1"/>
      <c r="R10" s="1"/>
      <c r="S10" s="1"/>
      <c r="T10" s="1"/>
      <c r="U10" s="1"/>
      <c r="V10" s="1"/>
      <c r="W10" s="1"/>
      <c r="X10" s="1"/>
      <c r="Y10" s="1"/>
      <c r="Z10" s="1"/>
      <c r="AA10" s="1"/>
      <c r="AB10" s="1"/>
      <c r="AC10" s="1"/>
      <c r="AD10" s="1"/>
      <c r="AE10" s="1"/>
    </row>
    <row r="11" spans="1:31" ht="19.5" customHeight="1">
      <c r="A11" s="1" t="s">
        <v>133</v>
      </c>
      <c r="B11" s="1">
        <f>G11+C11</f>
        <v>1220.0500000000002</v>
      </c>
      <c r="C11" s="1">
        <v>0.15</v>
      </c>
      <c r="D11" s="1">
        <v>1219.9</v>
      </c>
      <c r="E11" s="1">
        <f>G11-D11</f>
        <v>0</v>
      </c>
      <c r="F11" s="1"/>
      <c r="G11" s="1">
        <v>1219.9</v>
      </c>
      <c r="H11" s="1"/>
      <c r="I11" s="1"/>
      <c r="J11" s="1"/>
      <c r="K11" s="1"/>
      <c r="L11" s="1"/>
      <c r="M11" s="1">
        <v>1220.0500000000002</v>
      </c>
      <c r="N11" s="1">
        <v>0.15</v>
      </c>
      <c r="O11" s="1"/>
      <c r="P11" s="1">
        <v>1219.9</v>
      </c>
      <c r="Q11" s="1"/>
      <c r="R11" s="1"/>
      <c r="S11" s="1"/>
      <c r="T11" s="1"/>
      <c r="U11" s="1"/>
      <c r="V11" s="1"/>
      <c r="W11" s="1"/>
      <c r="X11" s="1"/>
      <c r="Y11" s="1"/>
      <c r="Z11" s="1"/>
      <c r="AA11" s="1"/>
      <c r="AB11" s="1"/>
      <c r="AC11" s="1"/>
      <c r="AD11" s="1"/>
      <c r="AE11" s="1"/>
    </row>
    <row r="12" spans="1:31" ht="19.5" customHeight="1">
      <c r="A12" s="1" t="s">
        <v>134</v>
      </c>
      <c r="B12" s="1">
        <f>G12+C12</f>
        <v>726.3499999999999</v>
      </c>
      <c r="C12" s="1">
        <v>12.55</v>
      </c>
      <c r="D12" s="1">
        <v>713.8</v>
      </c>
      <c r="E12" s="1"/>
      <c r="F12" s="1"/>
      <c r="G12" s="1">
        <v>713.8</v>
      </c>
      <c r="H12" s="1"/>
      <c r="I12" s="1"/>
      <c r="J12" s="1"/>
      <c r="K12" s="1"/>
      <c r="L12" s="1"/>
      <c r="M12" s="1">
        <v>770.3499999999999</v>
      </c>
      <c r="N12" s="1">
        <v>12.55</v>
      </c>
      <c r="O12" s="1"/>
      <c r="P12" s="1">
        <v>757.8</v>
      </c>
      <c r="Q12" s="1"/>
      <c r="R12" s="1"/>
      <c r="S12" s="1"/>
      <c r="T12" s="1"/>
      <c r="U12" s="1"/>
      <c r="V12" s="1"/>
      <c r="W12" s="1"/>
      <c r="X12" s="1"/>
      <c r="Y12" s="1"/>
      <c r="Z12" s="1"/>
      <c r="AA12" s="1"/>
      <c r="AB12" s="1"/>
      <c r="AC12" s="1"/>
      <c r="AD12" s="1"/>
      <c r="AE12" s="1"/>
    </row>
    <row r="13" spans="1:31" ht="19.5" customHeight="1">
      <c r="A13" s="1" t="s">
        <v>135</v>
      </c>
      <c r="B13" s="1">
        <f aca="true" t="shared" si="0" ref="B13:B37">G13+C13</f>
        <v>12.52</v>
      </c>
      <c r="C13" s="1">
        <v>3.02</v>
      </c>
      <c r="D13" s="1">
        <v>9.5</v>
      </c>
      <c r="E13" s="1">
        <v>0</v>
      </c>
      <c r="F13" s="1"/>
      <c r="G13" s="1">
        <v>9.5</v>
      </c>
      <c r="H13" s="1"/>
      <c r="I13" s="1"/>
      <c r="J13" s="1"/>
      <c r="K13" s="1"/>
      <c r="L13" s="1"/>
      <c r="M13" s="1">
        <v>12.52</v>
      </c>
      <c r="N13" s="1">
        <v>3.02</v>
      </c>
      <c r="O13" s="1"/>
      <c r="P13" s="1">
        <v>9.5</v>
      </c>
      <c r="Q13" s="1"/>
      <c r="R13" s="1"/>
      <c r="S13" s="1"/>
      <c r="T13" s="1"/>
      <c r="U13" s="1"/>
      <c r="V13" s="1"/>
      <c r="W13" s="1"/>
      <c r="X13" s="1"/>
      <c r="Y13" s="1"/>
      <c r="Z13" s="1"/>
      <c r="AA13" s="1"/>
      <c r="AB13" s="1"/>
      <c r="AC13" s="1"/>
      <c r="AD13" s="1"/>
      <c r="AE13" s="1"/>
    </row>
    <row r="14" spans="1:31" ht="19.5" customHeight="1">
      <c r="A14" s="1" t="s">
        <v>136</v>
      </c>
      <c r="B14" s="1">
        <f t="shared" si="0"/>
        <v>5</v>
      </c>
      <c r="C14" s="1"/>
      <c r="D14" s="1">
        <v>5</v>
      </c>
      <c r="E14" s="1">
        <v>0</v>
      </c>
      <c r="F14" s="1"/>
      <c r="G14" s="1">
        <v>5</v>
      </c>
      <c r="H14" s="1"/>
      <c r="I14" s="1"/>
      <c r="J14" s="1"/>
      <c r="K14" s="1"/>
      <c r="L14" s="1"/>
      <c r="M14" s="1">
        <v>5</v>
      </c>
      <c r="N14" s="1"/>
      <c r="O14" s="1"/>
      <c r="P14" s="1">
        <v>5</v>
      </c>
      <c r="Q14" s="1"/>
      <c r="R14" s="1"/>
      <c r="S14" s="1"/>
      <c r="T14" s="1"/>
      <c r="U14" s="1"/>
      <c r="V14" s="1"/>
      <c r="W14" s="1"/>
      <c r="X14" s="1"/>
      <c r="Y14" s="1"/>
      <c r="Z14" s="1"/>
      <c r="AA14" s="1"/>
      <c r="AB14" s="1"/>
      <c r="AC14" s="1"/>
      <c r="AD14" s="1"/>
      <c r="AE14" s="1"/>
    </row>
    <row r="15" spans="1:31" ht="19.5" customHeight="1">
      <c r="A15" s="1" t="s">
        <v>137</v>
      </c>
      <c r="B15" s="1">
        <f t="shared" si="0"/>
        <v>4.96</v>
      </c>
      <c r="C15" s="1"/>
      <c r="D15" s="1">
        <v>4.96</v>
      </c>
      <c r="E15" s="1">
        <v>0</v>
      </c>
      <c r="F15" s="1"/>
      <c r="G15" s="1">
        <v>4.96</v>
      </c>
      <c r="H15" s="1"/>
      <c r="I15" s="1"/>
      <c r="J15" s="1"/>
      <c r="K15" s="1"/>
      <c r="L15" s="1"/>
      <c r="M15" s="1">
        <v>4.96</v>
      </c>
      <c r="N15" s="1"/>
      <c r="O15" s="1"/>
      <c r="P15" s="1">
        <v>4.96</v>
      </c>
      <c r="Q15" s="1"/>
      <c r="R15" s="1"/>
      <c r="S15" s="1"/>
      <c r="T15" s="1"/>
      <c r="U15" s="1"/>
      <c r="V15" s="1"/>
      <c r="W15" s="1"/>
      <c r="X15" s="1"/>
      <c r="Y15" s="1"/>
      <c r="Z15" s="1"/>
      <c r="AA15" s="1"/>
      <c r="AB15" s="1"/>
      <c r="AC15" s="1"/>
      <c r="AD15" s="1"/>
      <c r="AE15" s="1"/>
    </row>
    <row r="16" spans="1:31" ht="19.5" customHeight="1">
      <c r="A16" s="1" t="s">
        <v>138</v>
      </c>
      <c r="B16" s="1">
        <f t="shared" si="0"/>
        <v>1.47</v>
      </c>
      <c r="C16" s="1"/>
      <c r="D16" s="1">
        <v>1.47</v>
      </c>
      <c r="E16" s="1">
        <v>0</v>
      </c>
      <c r="F16" s="1"/>
      <c r="G16" s="1">
        <v>1.47</v>
      </c>
      <c r="H16" s="1"/>
      <c r="I16" s="1"/>
      <c r="J16" s="1"/>
      <c r="K16" s="1"/>
      <c r="L16" s="1"/>
      <c r="M16" s="1">
        <v>1.47</v>
      </c>
      <c r="N16" s="1"/>
      <c r="O16" s="1"/>
      <c r="P16" s="1">
        <v>1.47</v>
      </c>
      <c r="Q16" s="1"/>
      <c r="R16" s="1"/>
      <c r="S16" s="1"/>
      <c r="T16" s="1"/>
      <c r="U16" s="1"/>
      <c r="V16" s="1"/>
      <c r="W16" s="1"/>
      <c r="X16" s="1"/>
      <c r="Y16" s="1"/>
      <c r="Z16" s="1"/>
      <c r="AA16" s="1"/>
      <c r="AB16" s="1"/>
      <c r="AC16" s="1"/>
      <c r="AD16" s="1"/>
      <c r="AE16" s="1"/>
    </row>
    <row r="17" spans="1:31" ht="19.5" customHeight="1">
      <c r="A17" s="1" t="s">
        <v>139</v>
      </c>
      <c r="B17" s="1">
        <f t="shared" si="0"/>
        <v>2.96</v>
      </c>
      <c r="C17" s="1"/>
      <c r="D17" s="1">
        <v>2.96</v>
      </c>
      <c r="E17" s="1">
        <v>0</v>
      </c>
      <c r="F17" s="1"/>
      <c r="G17" s="1">
        <v>2.96</v>
      </c>
      <c r="H17" s="1"/>
      <c r="I17" s="1"/>
      <c r="J17" s="1"/>
      <c r="K17" s="1"/>
      <c r="L17" s="1"/>
      <c r="M17" s="1">
        <v>2.96</v>
      </c>
      <c r="N17" s="1"/>
      <c r="O17" s="1"/>
      <c r="P17" s="1">
        <v>2.96</v>
      </c>
      <c r="Q17" s="1"/>
      <c r="R17" s="1"/>
      <c r="S17" s="1"/>
      <c r="T17" s="1"/>
      <c r="U17" s="1"/>
      <c r="V17" s="1"/>
      <c r="W17" s="1"/>
      <c r="X17" s="1"/>
      <c r="Y17" s="1"/>
      <c r="Z17" s="1"/>
      <c r="AA17" s="1"/>
      <c r="AB17" s="1"/>
      <c r="AC17" s="1"/>
      <c r="AD17" s="1"/>
      <c r="AE17" s="1"/>
    </row>
    <row r="18" spans="1:31" ht="19.5" customHeight="1">
      <c r="A18" s="1" t="s">
        <v>140</v>
      </c>
      <c r="B18" s="1">
        <f t="shared" si="0"/>
        <v>2</v>
      </c>
      <c r="C18" s="1"/>
      <c r="D18" s="1">
        <v>2</v>
      </c>
      <c r="E18" s="1">
        <v>0</v>
      </c>
      <c r="F18" s="1"/>
      <c r="G18" s="1">
        <v>2</v>
      </c>
      <c r="H18" s="1"/>
      <c r="I18" s="1"/>
      <c r="J18" s="1"/>
      <c r="K18" s="1"/>
      <c r="L18" s="1"/>
      <c r="M18" s="1">
        <v>2</v>
      </c>
      <c r="N18" s="1"/>
      <c r="O18" s="1"/>
      <c r="P18" s="1">
        <v>2</v>
      </c>
      <c r="Q18" s="1"/>
      <c r="R18" s="1"/>
      <c r="S18" s="1"/>
      <c r="T18" s="1"/>
      <c r="U18" s="1"/>
      <c r="V18" s="1"/>
      <c r="W18" s="1"/>
      <c r="X18" s="1"/>
      <c r="Y18" s="1"/>
      <c r="Z18" s="1"/>
      <c r="AA18" s="1"/>
      <c r="AB18" s="1"/>
      <c r="AC18" s="1"/>
      <c r="AD18" s="1"/>
      <c r="AE18" s="1"/>
    </row>
    <row r="19" spans="1:31" ht="19.5" customHeight="1">
      <c r="A19" s="1" t="s">
        <v>141</v>
      </c>
      <c r="B19" s="1">
        <f t="shared" si="0"/>
        <v>2</v>
      </c>
      <c r="C19" s="1"/>
      <c r="D19" s="1">
        <v>2</v>
      </c>
      <c r="E19" s="1">
        <v>0</v>
      </c>
      <c r="F19" s="1"/>
      <c r="G19" s="1">
        <v>2</v>
      </c>
      <c r="H19" s="1"/>
      <c r="I19" s="1"/>
      <c r="J19" s="1"/>
      <c r="K19" s="1"/>
      <c r="L19" s="1"/>
      <c r="M19" s="1">
        <v>2</v>
      </c>
      <c r="N19" s="1"/>
      <c r="O19" s="1"/>
      <c r="P19" s="1">
        <v>2</v>
      </c>
      <c r="Q19" s="1"/>
      <c r="R19" s="1"/>
      <c r="S19" s="1"/>
      <c r="T19" s="1"/>
      <c r="U19" s="1"/>
      <c r="V19" s="1"/>
      <c r="W19" s="1"/>
      <c r="X19" s="1"/>
      <c r="Y19" s="1"/>
      <c r="Z19" s="1"/>
      <c r="AA19" s="1"/>
      <c r="AB19" s="1"/>
      <c r="AC19" s="1"/>
      <c r="AD19" s="1"/>
      <c r="AE19" s="1"/>
    </row>
    <row r="20" spans="1:31" ht="19.5" customHeight="1">
      <c r="A20" s="1" t="s">
        <v>142</v>
      </c>
      <c r="B20" s="1">
        <f t="shared" si="0"/>
        <v>20</v>
      </c>
      <c r="C20" s="1"/>
      <c r="D20" s="1">
        <v>20</v>
      </c>
      <c r="E20" s="1">
        <v>0</v>
      </c>
      <c r="F20" s="1"/>
      <c r="G20" s="1">
        <v>20</v>
      </c>
      <c r="H20" s="1"/>
      <c r="I20" s="1"/>
      <c r="J20" s="1"/>
      <c r="K20" s="1"/>
      <c r="L20" s="1"/>
      <c r="M20" s="1">
        <v>20</v>
      </c>
      <c r="N20" s="1"/>
      <c r="O20" s="1"/>
      <c r="P20" s="1">
        <v>20</v>
      </c>
      <c r="Q20" s="1"/>
      <c r="R20" s="1"/>
      <c r="S20" s="1"/>
      <c r="T20" s="1"/>
      <c r="U20" s="1"/>
      <c r="V20" s="1"/>
      <c r="W20" s="1"/>
      <c r="X20" s="1"/>
      <c r="Y20" s="1"/>
      <c r="Z20" s="1"/>
      <c r="AA20" s="1"/>
      <c r="AB20" s="1"/>
      <c r="AC20" s="1"/>
      <c r="AD20" s="1"/>
      <c r="AE20" s="1"/>
    </row>
    <row r="21" spans="1:31" ht="19.5" customHeight="1">
      <c r="A21" s="1" t="s">
        <v>143</v>
      </c>
      <c r="B21" s="1">
        <f t="shared" si="0"/>
        <v>24.38</v>
      </c>
      <c r="C21" s="1"/>
      <c r="D21" s="1">
        <v>24.38</v>
      </c>
      <c r="E21" s="1">
        <v>0</v>
      </c>
      <c r="F21" s="1"/>
      <c r="G21" s="1">
        <v>24.38</v>
      </c>
      <c r="H21" s="1"/>
      <c r="I21" s="1"/>
      <c r="J21" s="1"/>
      <c r="K21" s="1"/>
      <c r="L21" s="1"/>
      <c r="M21" s="1">
        <v>24.38</v>
      </c>
      <c r="N21" s="1"/>
      <c r="O21" s="1"/>
      <c r="P21" s="1">
        <v>24.38</v>
      </c>
      <c r="Q21" s="1"/>
      <c r="R21" s="1"/>
      <c r="S21" s="1"/>
      <c r="T21" s="1"/>
      <c r="U21" s="1"/>
      <c r="V21" s="1"/>
      <c r="W21" s="1"/>
      <c r="X21" s="1"/>
      <c r="Y21" s="1"/>
      <c r="Z21" s="1"/>
      <c r="AA21" s="1"/>
      <c r="AB21" s="1"/>
      <c r="AC21" s="1"/>
      <c r="AD21" s="1"/>
      <c r="AE21" s="1"/>
    </row>
    <row r="22" spans="1:31" ht="19.5" customHeight="1">
      <c r="A22" s="1" t="s">
        <v>144</v>
      </c>
      <c r="B22" s="1">
        <f t="shared" si="0"/>
        <v>6</v>
      </c>
      <c r="C22" s="1"/>
      <c r="D22" s="1">
        <v>6</v>
      </c>
      <c r="E22" s="1">
        <v>0</v>
      </c>
      <c r="F22" s="1"/>
      <c r="G22" s="1">
        <v>6</v>
      </c>
      <c r="H22" s="1"/>
      <c r="I22" s="1"/>
      <c r="J22" s="1"/>
      <c r="K22" s="1"/>
      <c r="L22" s="1"/>
      <c r="M22" s="1">
        <v>6</v>
      </c>
      <c r="N22" s="1"/>
      <c r="O22" s="1"/>
      <c r="P22" s="1">
        <v>6</v>
      </c>
      <c r="Q22" s="1"/>
      <c r="R22" s="1"/>
      <c r="S22" s="1"/>
      <c r="T22" s="1"/>
      <c r="U22" s="1"/>
      <c r="V22" s="1"/>
      <c r="W22" s="1"/>
      <c r="X22" s="1"/>
      <c r="Y22" s="1"/>
      <c r="Z22" s="1"/>
      <c r="AA22" s="1"/>
      <c r="AB22" s="1"/>
      <c r="AC22" s="1"/>
      <c r="AD22" s="1"/>
      <c r="AE22" s="1"/>
    </row>
    <row r="23" spans="1:31" ht="19.5" customHeight="1">
      <c r="A23" s="1" t="s">
        <v>145</v>
      </c>
      <c r="B23" s="1">
        <f t="shared" si="0"/>
        <v>175</v>
      </c>
      <c r="C23" s="1"/>
      <c r="D23" s="1">
        <v>200</v>
      </c>
      <c r="E23" s="1">
        <f>G23-D23</f>
        <v>-25</v>
      </c>
      <c r="F23" s="1"/>
      <c r="G23" s="1">
        <v>175</v>
      </c>
      <c r="H23" s="1"/>
      <c r="I23" s="1"/>
      <c r="J23" s="1"/>
      <c r="K23" s="1"/>
      <c r="L23" s="1"/>
      <c r="M23" s="1">
        <v>175</v>
      </c>
      <c r="N23" s="1"/>
      <c r="O23" s="1"/>
      <c r="P23" s="1">
        <v>175</v>
      </c>
      <c r="Q23" s="1"/>
      <c r="R23" s="1"/>
      <c r="S23" s="1"/>
      <c r="T23" s="1"/>
      <c r="U23" s="1"/>
      <c r="V23" s="1"/>
      <c r="W23" s="1"/>
      <c r="X23" s="1"/>
      <c r="Y23" s="1"/>
      <c r="Z23" s="1"/>
      <c r="AA23" s="1"/>
      <c r="AB23" s="1"/>
      <c r="AC23" s="1"/>
      <c r="AD23" s="1"/>
      <c r="AE23" s="1"/>
    </row>
    <row r="24" spans="1:31" ht="19.5" customHeight="1">
      <c r="A24" s="1" t="s">
        <v>146</v>
      </c>
      <c r="B24" s="1">
        <f t="shared" si="0"/>
        <v>8</v>
      </c>
      <c r="C24" s="1"/>
      <c r="D24" s="1">
        <v>8</v>
      </c>
      <c r="E24" s="1">
        <v>0</v>
      </c>
      <c r="F24" s="1"/>
      <c r="G24" s="1">
        <v>8</v>
      </c>
      <c r="H24" s="1"/>
      <c r="I24" s="1"/>
      <c r="J24" s="1"/>
      <c r="K24" s="1"/>
      <c r="L24" s="1"/>
      <c r="M24" s="1">
        <v>8</v>
      </c>
      <c r="N24" s="1"/>
      <c r="O24" s="1"/>
      <c r="P24" s="1">
        <v>8</v>
      </c>
      <c r="Q24" s="1"/>
      <c r="R24" s="1"/>
      <c r="S24" s="1"/>
      <c r="T24" s="1"/>
      <c r="U24" s="1"/>
      <c r="V24" s="1"/>
      <c r="W24" s="1"/>
      <c r="X24" s="1"/>
      <c r="Y24" s="1"/>
      <c r="Z24" s="1"/>
      <c r="AA24" s="1"/>
      <c r="AB24" s="1"/>
      <c r="AC24" s="1"/>
      <c r="AD24" s="1"/>
      <c r="AE24" s="1"/>
    </row>
    <row r="25" spans="1:31" ht="18" customHeight="1">
      <c r="A25" s="1" t="s">
        <v>147</v>
      </c>
      <c r="B25" s="1">
        <f t="shared" si="0"/>
        <v>241.9</v>
      </c>
      <c r="C25" s="1"/>
      <c r="D25" s="1">
        <v>242</v>
      </c>
      <c r="E25" s="1">
        <f>G25-D25</f>
        <v>-0.09999999999999432</v>
      </c>
      <c r="F25" s="1"/>
      <c r="G25" s="1">
        <v>241.9</v>
      </c>
      <c r="H25" s="1"/>
      <c r="I25" s="1"/>
      <c r="J25" s="1"/>
      <c r="K25" s="1"/>
      <c r="L25" s="1"/>
      <c r="M25" s="1">
        <v>241.9</v>
      </c>
      <c r="N25" s="1"/>
      <c r="O25" s="1"/>
      <c r="P25" s="1">
        <v>241.9</v>
      </c>
      <c r="Q25" s="1"/>
      <c r="R25" s="1"/>
      <c r="S25" s="1"/>
      <c r="T25" s="1"/>
      <c r="U25" s="1"/>
      <c r="V25" s="1"/>
      <c r="W25" s="1"/>
      <c r="X25" s="1"/>
      <c r="Y25" s="1"/>
      <c r="Z25" s="1"/>
      <c r="AA25" s="1"/>
      <c r="AB25" s="1"/>
      <c r="AC25" s="1"/>
      <c r="AD25" s="1"/>
      <c r="AE25" s="1"/>
    </row>
    <row r="26" spans="1:31" ht="19.5" customHeight="1">
      <c r="A26" s="1" t="s">
        <v>148</v>
      </c>
      <c r="B26" s="1">
        <f t="shared" si="0"/>
        <v>4.91</v>
      </c>
      <c r="C26" s="1"/>
      <c r="D26" s="1">
        <v>5</v>
      </c>
      <c r="E26" s="1">
        <f>G26-D26</f>
        <v>-0.08999999999999986</v>
      </c>
      <c r="F26" s="1"/>
      <c r="G26" s="1">
        <v>4.91</v>
      </c>
      <c r="H26" s="1"/>
      <c r="I26" s="1"/>
      <c r="J26" s="1"/>
      <c r="K26" s="1"/>
      <c r="L26" s="1"/>
      <c r="M26" s="1">
        <v>4.91</v>
      </c>
      <c r="N26" s="1"/>
      <c r="O26" s="1"/>
      <c r="P26" s="1">
        <v>4.91</v>
      </c>
      <c r="Q26" s="1"/>
      <c r="R26" s="1"/>
      <c r="S26" s="1"/>
      <c r="T26" s="1"/>
      <c r="U26" s="1"/>
      <c r="V26" s="1"/>
      <c r="W26" s="1"/>
      <c r="X26" s="1"/>
      <c r="Y26" s="1"/>
      <c r="Z26" s="1"/>
      <c r="AA26" s="1"/>
      <c r="AB26" s="1"/>
      <c r="AC26" s="1"/>
      <c r="AD26" s="1"/>
      <c r="AE26" s="1"/>
    </row>
    <row r="27" spans="1:31" ht="19.5" customHeight="1">
      <c r="A27" s="1" t="s">
        <v>149</v>
      </c>
      <c r="B27" s="1">
        <f t="shared" si="0"/>
        <v>10.26</v>
      </c>
      <c r="C27" s="1"/>
      <c r="D27" s="1">
        <v>11.4</v>
      </c>
      <c r="E27" s="1">
        <f>G27-D27</f>
        <v>-1.1400000000000006</v>
      </c>
      <c r="F27" s="1"/>
      <c r="G27" s="1">
        <v>10.26</v>
      </c>
      <c r="H27" s="1"/>
      <c r="I27" s="1"/>
      <c r="J27" s="1"/>
      <c r="K27" s="1"/>
      <c r="L27" s="1"/>
      <c r="M27" s="1">
        <v>10.26</v>
      </c>
      <c r="N27" s="1"/>
      <c r="O27" s="1"/>
      <c r="P27" s="1">
        <v>10.26</v>
      </c>
      <c r="Q27" s="1"/>
      <c r="R27" s="1"/>
      <c r="S27" s="1"/>
      <c r="T27" s="1"/>
      <c r="U27" s="1"/>
      <c r="V27" s="1"/>
      <c r="W27" s="1"/>
      <c r="X27" s="1"/>
      <c r="Y27" s="1"/>
      <c r="Z27" s="1"/>
      <c r="AA27" s="1"/>
      <c r="AB27" s="1"/>
      <c r="AC27" s="1"/>
      <c r="AD27" s="1"/>
      <c r="AE27" s="1"/>
    </row>
    <row r="28" spans="1:31" ht="19.5" customHeight="1">
      <c r="A28" s="1" t="s">
        <v>150</v>
      </c>
      <c r="B28" s="1">
        <f t="shared" si="0"/>
        <v>22.49</v>
      </c>
      <c r="C28" s="1"/>
      <c r="D28" s="1">
        <v>22.49</v>
      </c>
      <c r="E28" s="1">
        <v>0</v>
      </c>
      <c r="F28" s="1"/>
      <c r="G28" s="1">
        <v>22.49</v>
      </c>
      <c r="H28" s="1"/>
      <c r="I28" s="1"/>
      <c r="J28" s="1"/>
      <c r="K28" s="1"/>
      <c r="L28" s="1"/>
      <c r="M28" s="1">
        <v>22.49</v>
      </c>
      <c r="N28" s="1"/>
      <c r="O28" s="1"/>
      <c r="P28" s="1">
        <v>22.49</v>
      </c>
      <c r="Q28" s="1"/>
      <c r="R28" s="1"/>
      <c r="S28" s="1"/>
      <c r="T28" s="1"/>
      <c r="U28" s="1"/>
      <c r="V28" s="1"/>
      <c r="W28" s="1"/>
      <c r="X28" s="1"/>
      <c r="Y28" s="1"/>
      <c r="Z28" s="1"/>
      <c r="AA28" s="1"/>
      <c r="AB28" s="1"/>
      <c r="AC28" s="1"/>
      <c r="AD28" s="1"/>
      <c r="AE28" s="1"/>
    </row>
    <row r="29" spans="1:31" ht="19.5" customHeight="1">
      <c r="A29" s="1" t="s">
        <v>151</v>
      </c>
      <c r="B29" s="1">
        <f t="shared" si="0"/>
        <v>3</v>
      </c>
      <c r="C29" s="1"/>
      <c r="D29" s="1">
        <v>3</v>
      </c>
      <c r="E29" s="1">
        <f>G29-D29</f>
        <v>0</v>
      </c>
      <c r="F29" s="1"/>
      <c r="G29" s="1">
        <v>3</v>
      </c>
      <c r="H29" s="1"/>
      <c r="I29" s="1"/>
      <c r="J29" s="1"/>
      <c r="K29" s="1"/>
      <c r="L29" s="1"/>
      <c r="M29" s="1">
        <v>3</v>
      </c>
      <c r="N29" s="1"/>
      <c r="O29" s="1"/>
      <c r="P29" s="1">
        <v>3</v>
      </c>
      <c r="Q29" s="1"/>
      <c r="R29" s="1"/>
      <c r="S29" s="1"/>
      <c r="T29" s="1"/>
      <c r="U29" s="1"/>
      <c r="V29" s="1"/>
      <c r="W29" s="1"/>
      <c r="X29" s="1"/>
      <c r="Y29" s="1"/>
      <c r="Z29" s="1"/>
      <c r="AA29" s="1"/>
      <c r="AB29" s="1"/>
      <c r="AC29" s="1"/>
      <c r="AD29" s="1"/>
      <c r="AE29" s="1"/>
    </row>
    <row r="30" spans="1:31" ht="19.5" customHeight="1">
      <c r="A30" s="1" t="s">
        <v>152</v>
      </c>
      <c r="B30" s="1">
        <f t="shared" si="0"/>
        <v>6</v>
      </c>
      <c r="C30" s="1"/>
      <c r="D30" s="1">
        <v>6</v>
      </c>
      <c r="E30" s="1">
        <v>0</v>
      </c>
      <c r="F30" s="1"/>
      <c r="G30" s="1">
        <v>6</v>
      </c>
      <c r="H30" s="1"/>
      <c r="I30" s="1"/>
      <c r="J30" s="1"/>
      <c r="K30" s="1"/>
      <c r="L30" s="1"/>
      <c r="M30" s="1">
        <v>6</v>
      </c>
      <c r="N30" s="1"/>
      <c r="O30" s="1"/>
      <c r="P30" s="1">
        <v>6</v>
      </c>
      <c r="Q30" s="1"/>
      <c r="R30" s="1"/>
      <c r="S30" s="1"/>
      <c r="T30" s="1"/>
      <c r="U30" s="1"/>
      <c r="V30" s="1"/>
      <c r="W30" s="1"/>
      <c r="X30" s="1"/>
      <c r="Y30" s="1"/>
      <c r="Z30" s="1"/>
      <c r="AA30" s="1"/>
      <c r="AB30" s="1"/>
      <c r="AC30" s="1"/>
      <c r="AD30" s="1"/>
      <c r="AE30" s="1"/>
    </row>
    <row r="31" spans="1:31" ht="19.5" customHeight="1">
      <c r="A31" s="1" t="s">
        <v>153</v>
      </c>
      <c r="B31" s="1">
        <f t="shared" si="0"/>
        <v>20</v>
      </c>
      <c r="C31" s="1"/>
      <c r="D31" s="1">
        <v>20</v>
      </c>
      <c r="E31" s="1">
        <f>G31-D31</f>
        <v>0</v>
      </c>
      <c r="F31" s="1"/>
      <c r="G31" s="1">
        <v>20</v>
      </c>
      <c r="H31" s="1"/>
      <c r="I31" s="1"/>
      <c r="J31" s="1"/>
      <c r="K31" s="1"/>
      <c r="L31" s="1"/>
      <c r="M31" s="1">
        <v>20</v>
      </c>
      <c r="N31" s="1"/>
      <c r="O31" s="1"/>
      <c r="P31" s="1">
        <v>20</v>
      </c>
      <c r="Q31" s="1"/>
      <c r="R31" s="1"/>
      <c r="S31" s="1"/>
      <c r="T31" s="1"/>
      <c r="U31" s="1"/>
      <c r="V31" s="1"/>
      <c r="W31" s="1"/>
      <c r="X31" s="1"/>
      <c r="Y31" s="1"/>
      <c r="Z31" s="1"/>
      <c r="AA31" s="1"/>
      <c r="AB31" s="1"/>
      <c r="AC31" s="1"/>
      <c r="AD31" s="1"/>
      <c r="AE31" s="1"/>
    </row>
    <row r="32" spans="1:31" ht="19.5" customHeight="1">
      <c r="A32" s="1" t="s">
        <v>154</v>
      </c>
      <c r="B32" s="1">
        <f t="shared" si="0"/>
        <v>3.12</v>
      </c>
      <c r="C32" s="1"/>
      <c r="D32" s="1">
        <v>4</v>
      </c>
      <c r="E32" s="1">
        <f>G32-D32</f>
        <v>-0.8799999999999999</v>
      </c>
      <c r="F32" s="1"/>
      <c r="G32" s="1">
        <v>3.12</v>
      </c>
      <c r="H32" s="1"/>
      <c r="I32" s="1"/>
      <c r="J32" s="1"/>
      <c r="K32" s="1"/>
      <c r="L32" s="1"/>
      <c r="M32" s="1">
        <v>3.12</v>
      </c>
      <c r="N32" s="1"/>
      <c r="O32" s="1"/>
      <c r="P32" s="1">
        <v>3.12</v>
      </c>
      <c r="Q32" s="1"/>
      <c r="R32" s="1"/>
      <c r="S32" s="1"/>
      <c r="T32" s="1"/>
      <c r="U32" s="1"/>
      <c r="V32" s="1"/>
      <c r="W32" s="1"/>
      <c r="X32" s="1"/>
      <c r="Y32" s="1"/>
      <c r="Z32" s="1"/>
      <c r="AA32" s="1"/>
      <c r="AB32" s="1"/>
      <c r="AC32" s="1"/>
      <c r="AD32" s="1"/>
      <c r="AE32" s="1"/>
    </row>
    <row r="33" spans="1:31" ht="19.5" customHeight="1">
      <c r="A33" s="1" t="s">
        <v>155</v>
      </c>
      <c r="B33" s="1">
        <f t="shared" si="0"/>
        <v>7.79</v>
      </c>
      <c r="C33" s="1"/>
      <c r="D33" s="1">
        <v>10.5</v>
      </c>
      <c r="E33" s="1">
        <f>G33-D33</f>
        <v>-2.71</v>
      </c>
      <c r="F33" s="1"/>
      <c r="G33" s="1">
        <v>7.79</v>
      </c>
      <c r="H33" s="1"/>
      <c r="I33" s="1"/>
      <c r="J33" s="1"/>
      <c r="K33" s="1"/>
      <c r="L33" s="1"/>
      <c r="M33" s="1">
        <v>7.79</v>
      </c>
      <c r="N33" s="1"/>
      <c r="O33" s="1"/>
      <c r="P33" s="1">
        <v>7.79</v>
      </c>
      <c r="Q33" s="1"/>
      <c r="R33" s="1"/>
      <c r="S33" s="1"/>
      <c r="T33" s="1"/>
      <c r="U33" s="1"/>
      <c r="V33" s="1"/>
      <c r="W33" s="1"/>
      <c r="X33" s="1"/>
      <c r="Y33" s="1"/>
      <c r="Z33" s="1"/>
      <c r="AA33" s="1"/>
      <c r="AB33" s="1"/>
      <c r="AC33" s="1"/>
      <c r="AD33" s="1"/>
      <c r="AE33" s="1"/>
    </row>
    <row r="34" spans="1:31" ht="19.5" customHeight="1">
      <c r="A34" s="1" t="s">
        <v>156</v>
      </c>
      <c r="B34" s="1">
        <f t="shared" si="0"/>
        <v>142.53</v>
      </c>
      <c r="C34" s="1">
        <v>9.53</v>
      </c>
      <c r="D34" s="1">
        <v>133</v>
      </c>
      <c r="E34" s="1">
        <v>0</v>
      </c>
      <c r="F34" s="1"/>
      <c r="G34" s="1">
        <v>133</v>
      </c>
      <c r="H34" s="1"/>
      <c r="I34" s="1"/>
      <c r="J34" s="1"/>
      <c r="K34" s="1"/>
      <c r="L34" s="1"/>
      <c r="M34" s="1">
        <v>142.53</v>
      </c>
      <c r="N34" s="1">
        <v>9.53</v>
      </c>
      <c r="O34" s="1"/>
      <c r="P34" s="1">
        <v>133</v>
      </c>
      <c r="Q34" s="1"/>
      <c r="R34" s="1"/>
      <c r="S34" s="1"/>
      <c r="T34" s="1"/>
      <c r="U34" s="1"/>
      <c r="V34" s="1"/>
      <c r="W34" s="1"/>
      <c r="X34" s="1"/>
      <c r="Y34" s="1"/>
      <c r="Z34" s="1"/>
      <c r="AA34" s="1"/>
      <c r="AB34" s="1"/>
      <c r="AC34" s="1"/>
      <c r="AD34" s="1"/>
      <c r="AE34" s="1"/>
    </row>
    <row r="35" spans="1:31" ht="19.5" customHeight="1">
      <c r="A35" s="1" t="s">
        <v>157</v>
      </c>
      <c r="B35" s="1">
        <v>44</v>
      </c>
      <c r="C35" s="1"/>
      <c r="D35" s="1">
        <v>44</v>
      </c>
      <c r="E35" s="1">
        <v>0</v>
      </c>
      <c r="F35" s="1"/>
      <c r="G35" s="1">
        <v>44</v>
      </c>
      <c r="H35" s="1"/>
      <c r="I35" s="1"/>
      <c r="J35" s="1"/>
      <c r="K35" s="1"/>
      <c r="L35" s="1"/>
      <c r="M35" s="1">
        <v>44</v>
      </c>
      <c r="N35" s="1"/>
      <c r="O35" s="1"/>
      <c r="P35" s="1">
        <v>44</v>
      </c>
      <c r="Q35" s="1"/>
      <c r="R35" s="1"/>
      <c r="S35" s="1"/>
      <c r="T35" s="1"/>
      <c r="U35" s="1"/>
      <c r="V35" s="1"/>
      <c r="W35" s="1"/>
      <c r="X35" s="1"/>
      <c r="Y35" s="1"/>
      <c r="Z35" s="1"/>
      <c r="AA35" s="1"/>
      <c r="AB35" s="1"/>
      <c r="AC35" s="1"/>
      <c r="AD35" s="1"/>
      <c r="AE35" s="1"/>
    </row>
    <row r="36" spans="1:31" ht="19.5" customHeight="1">
      <c r="A36" s="1" t="s">
        <v>158</v>
      </c>
      <c r="B36" s="1">
        <f t="shared" si="0"/>
        <v>14</v>
      </c>
      <c r="C36" s="1"/>
      <c r="D36" s="1">
        <v>14</v>
      </c>
      <c r="E36" s="1">
        <v>0</v>
      </c>
      <c r="F36" s="1"/>
      <c r="G36" s="1">
        <v>14</v>
      </c>
      <c r="H36" s="1"/>
      <c r="I36" s="1"/>
      <c r="J36" s="1"/>
      <c r="K36" s="1"/>
      <c r="L36" s="1"/>
      <c r="M36" s="1">
        <v>14</v>
      </c>
      <c r="N36" s="1"/>
      <c r="O36" s="1"/>
      <c r="P36" s="1">
        <v>14</v>
      </c>
      <c r="Q36" s="1"/>
      <c r="R36" s="1"/>
      <c r="S36" s="1"/>
      <c r="T36" s="1"/>
      <c r="U36" s="1"/>
      <c r="V36" s="1"/>
      <c r="W36" s="1"/>
      <c r="X36" s="1"/>
      <c r="Y36" s="1"/>
      <c r="Z36" s="1"/>
      <c r="AA36" s="1"/>
      <c r="AB36" s="1"/>
      <c r="AC36" s="1"/>
      <c r="AD36" s="1"/>
      <c r="AE36" s="1"/>
    </row>
    <row r="37" spans="1:31" ht="19.5" customHeight="1">
      <c r="A37" s="1" t="s">
        <v>159</v>
      </c>
      <c r="B37" s="1">
        <f t="shared" si="0"/>
        <v>30</v>
      </c>
      <c r="C37" s="1"/>
      <c r="D37" s="1">
        <v>30</v>
      </c>
      <c r="E37" s="1">
        <v>0</v>
      </c>
      <c r="F37" s="1"/>
      <c r="G37" s="1">
        <v>30</v>
      </c>
      <c r="H37" s="1"/>
      <c r="I37" s="1"/>
      <c r="J37" s="1"/>
      <c r="K37" s="1"/>
      <c r="L37" s="1"/>
      <c r="M37" s="1">
        <v>30</v>
      </c>
      <c r="N37" s="1"/>
      <c r="O37" s="1"/>
      <c r="P37" s="1">
        <v>30</v>
      </c>
      <c r="Q37" s="1"/>
      <c r="R37" s="1"/>
      <c r="S37" s="1"/>
      <c r="T37" s="1"/>
      <c r="U37" s="1"/>
      <c r="V37" s="1"/>
      <c r="W37" s="1"/>
      <c r="X37" s="1"/>
      <c r="Y37" s="1"/>
      <c r="Z37" s="1"/>
      <c r="AA37" s="1"/>
      <c r="AB37" s="1"/>
      <c r="AC37" s="1"/>
      <c r="AD37" s="1"/>
      <c r="AE37" s="1"/>
    </row>
    <row r="38" spans="1:31" ht="19.5" customHeight="1">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ht="19.5"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ht="19.5" customHeight="1">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0" s="3" customFormat="1" ht="12" customHeight="1">
      <c r="A41" s="51"/>
      <c r="B41" s="51"/>
      <c r="C41" s="51"/>
      <c r="D41" s="50" t="s">
        <v>160</v>
      </c>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row>
    <row r="42" spans="1:30" s="3" customFormat="1" ht="12" customHeight="1">
      <c r="A42" s="51"/>
      <c r="B42" s="51"/>
      <c r="C42" s="51"/>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row>
    <row r="43" spans="1:30" s="3" customFormat="1" ht="12" customHeight="1">
      <c r="A43" s="51"/>
      <c r="B43" s="51"/>
      <c r="C43" s="51"/>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row>
    <row r="44" spans="1:30" s="3" customFormat="1" ht="18.75" customHeight="1">
      <c r="A44" s="78" t="s">
        <v>161</v>
      </c>
      <c r="B44" s="78"/>
      <c r="C44" s="78"/>
      <c r="D44" s="78"/>
      <c r="E44" s="78"/>
      <c r="F44" s="78"/>
      <c r="G44" s="78"/>
      <c r="H44" s="78"/>
      <c r="I44" s="78"/>
      <c r="J44" s="78"/>
      <c r="K44" s="78"/>
      <c r="L44" s="78"/>
      <c r="M44" s="78"/>
      <c r="N44" s="78"/>
      <c r="O44" s="78"/>
      <c r="P44" s="78"/>
      <c r="Q44" s="78"/>
      <c r="R44" s="78"/>
      <c r="S44" s="78"/>
      <c r="T44" s="78"/>
      <c r="U44" s="78"/>
      <c r="V44" s="78"/>
      <c r="W44" s="78"/>
      <c r="X44" s="78"/>
      <c r="Y44" s="78"/>
      <c r="Z44" s="78"/>
      <c r="AA44" s="78"/>
      <c r="AB44" s="78"/>
      <c r="AC44" s="78"/>
      <c r="AD44" s="78"/>
    </row>
    <row r="45" ht="13.5">
      <c r="A45" t="s">
        <v>162</v>
      </c>
    </row>
    <row r="46" ht="13.5">
      <c r="A46" t="s">
        <v>163</v>
      </c>
    </row>
    <row r="47" ht="13.5">
      <c r="A47" t="s">
        <v>164</v>
      </c>
    </row>
    <row r="48" ht="13.5">
      <c r="A48" t="s">
        <v>165</v>
      </c>
    </row>
    <row r="49" ht="13.5">
      <c r="A49" t="s">
        <v>166</v>
      </c>
    </row>
  </sheetData>
  <sheetProtection/>
  <mergeCells count="23">
    <mergeCell ref="A2:AD2"/>
    <mergeCell ref="A3:AD3"/>
    <mergeCell ref="T4:V4"/>
    <mergeCell ref="B5:L5"/>
    <mergeCell ref="M5:AC5"/>
    <mergeCell ref="AD5:AD7"/>
    <mergeCell ref="A44:AD44"/>
    <mergeCell ref="A5:A7"/>
    <mergeCell ref="B6:B7"/>
    <mergeCell ref="C6:C7"/>
    <mergeCell ref="K6:K7"/>
    <mergeCell ref="L6:L7"/>
    <mergeCell ref="M6:M7"/>
    <mergeCell ref="D6:G6"/>
    <mergeCell ref="H6:J6"/>
    <mergeCell ref="N6:O6"/>
    <mergeCell ref="AE5:AE7"/>
    <mergeCell ref="A41:C43"/>
    <mergeCell ref="D41:AD43"/>
    <mergeCell ref="T6:W6"/>
    <mergeCell ref="X6:AA6"/>
    <mergeCell ref="AB6:AC6"/>
    <mergeCell ref="P6:S6"/>
  </mergeCells>
  <printOptions/>
  <pageMargins left="0.71" right="0.71" top="0.75" bottom="0.75" header="0.31" footer="0.31"/>
  <pageSetup fitToHeight="1" fitToWidth="1" orientation="landscape" paperSize="9" scale="42"/>
</worksheet>
</file>

<file path=xl/worksheets/sheet3.xml><?xml version="1.0" encoding="utf-8"?>
<worksheet xmlns="http://schemas.openxmlformats.org/spreadsheetml/2006/main" xmlns:r="http://schemas.openxmlformats.org/officeDocument/2006/relationships">
  <dimension ref="A1:D30"/>
  <sheetViews>
    <sheetView zoomScaleSheetLayoutView="100" zoomScalePageLayoutView="0" workbookViewId="0" topLeftCell="A7">
      <selection activeCell="K15" sqref="K15"/>
    </sheetView>
  </sheetViews>
  <sheetFormatPr defaultColWidth="9.00390625" defaultRowHeight="13.5"/>
  <sheetData>
    <row r="1" ht="13.5">
      <c r="A1" s="1">
        <v>2</v>
      </c>
    </row>
    <row r="2" ht="13.5">
      <c r="A2" s="1">
        <v>5</v>
      </c>
    </row>
    <row r="3" ht="13.5">
      <c r="A3" s="1">
        <v>8.6</v>
      </c>
    </row>
    <row r="4" ht="13.5">
      <c r="A4" s="1">
        <v>2</v>
      </c>
    </row>
    <row r="5" spans="1:4" ht="13.5">
      <c r="A5" s="1">
        <v>2</v>
      </c>
      <c r="B5" s="1">
        <v>2</v>
      </c>
      <c r="C5" s="1">
        <v>200</v>
      </c>
      <c r="D5" s="1">
        <v>9.5</v>
      </c>
    </row>
    <row r="6" spans="1:4" ht="13.5">
      <c r="A6" s="1">
        <v>5</v>
      </c>
      <c r="B6" s="1">
        <v>5</v>
      </c>
      <c r="C6" s="1">
        <v>8</v>
      </c>
      <c r="D6" s="1">
        <v>5</v>
      </c>
    </row>
    <row r="7" spans="1:4" ht="13.5">
      <c r="A7" s="1">
        <v>8.6</v>
      </c>
      <c r="B7" s="1">
        <v>8.6</v>
      </c>
      <c r="C7" s="1">
        <v>242</v>
      </c>
      <c r="D7" s="1">
        <v>4.96</v>
      </c>
    </row>
    <row r="8" spans="1:4" ht="13.5">
      <c r="A8" s="1">
        <v>2</v>
      </c>
      <c r="B8" s="1">
        <v>2</v>
      </c>
      <c r="C8" s="1">
        <v>5</v>
      </c>
      <c r="D8" s="1">
        <v>1.47</v>
      </c>
    </row>
    <row r="9" spans="1:4" ht="13.5">
      <c r="A9" s="1">
        <v>3</v>
      </c>
      <c r="B9" s="1">
        <v>3</v>
      </c>
      <c r="C9" s="1">
        <v>11.4</v>
      </c>
      <c r="D9" s="1">
        <v>2.96</v>
      </c>
    </row>
    <row r="10" spans="1:4" ht="13.5">
      <c r="A10" s="1">
        <v>2</v>
      </c>
      <c r="B10" s="1">
        <v>2</v>
      </c>
      <c r="D10" s="1">
        <v>2</v>
      </c>
    </row>
    <row r="11" spans="1:4" ht="13.5">
      <c r="A11" s="1">
        <v>2</v>
      </c>
      <c r="B11" s="1">
        <v>2</v>
      </c>
      <c r="C11" s="1"/>
      <c r="D11" s="1">
        <v>2</v>
      </c>
    </row>
    <row r="12" spans="1:4" ht="13.5">
      <c r="A12" s="1">
        <v>20</v>
      </c>
      <c r="B12" s="1">
        <v>20</v>
      </c>
      <c r="C12" s="1">
        <v>6</v>
      </c>
      <c r="D12" s="1">
        <v>20</v>
      </c>
    </row>
    <row r="13" spans="1:4" ht="13.5">
      <c r="A13" s="1">
        <v>24.4</v>
      </c>
      <c r="B13" s="1">
        <v>24.4</v>
      </c>
      <c r="C13" s="1"/>
      <c r="D13" s="1">
        <v>24.38</v>
      </c>
    </row>
    <row r="14" spans="1:4" ht="13.5">
      <c r="A14" s="1">
        <v>6</v>
      </c>
      <c r="B14" s="1">
        <v>6</v>
      </c>
      <c r="C14" s="1">
        <v>4</v>
      </c>
      <c r="D14" s="1">
        <v>6</v>
      </c>
    </row>
    <row r="15" spans="1:4" ht="13.5">
      <c r="A15" s="1">
        <v>200</v>
      </c>
      <c r="B15" s="1"/>
      <c r="C15" s="1">
        <v>10.5</v>
      </c>
      <c r="D15" s="1">
        <v>175</v>
      </c>
    </row>
    <row r="16" spans="1:4" ht="13.5">
      <c r="A16" s="1">
        <v>8</v>
      </c>
      <c r="B16" s="1"/>
      <c r="C16" s="1">
        <v>133</v>
      </c>
      <c r="D16" s="1">
        <v>8</v>
      </c>
    </row>
    <row r="17" spans="1:4" ht="13.5">
      <c r="A17" s="1">
        <v>242</v>
      </c>
      <c r="B17" s="1"/>
      <c r="C17">
        <f>SUM(C5:C16)</f>
        <v>619.9</v>
      </c>
      <c r="D17" s="1">
        <v>241.9</v>
      </c>
    </row>
    <row r="18" spans="1:4" ht="13.5">
      <c r="A18" s="1">
        <v>5</v>
      </c>
      <c r="B18" s="1"/>
      <c r="D18" s="1">
        <v>4.91</v>
      </c>
    </row>
    <row r="19" spans="1:4" ht="13.5">
      <c r="A19" s="1">
        <v>11.4</v>
      </c>
      <c r="B19" s="1"/>
      <c r="D19" s="1">
        <v>10.26</v>
      </c>
    </row>
    <row r="20" spans="1:4" ht="13.5">
      <c r="A20" s="1">
        <v>23.8</v>
      </c>
      <c r="B20" s="1">
        <v>23.8</v>
      </c>
      <c r="D20" s="1">
        <v>22.49</v>
      </c>
    </row>
    <row r="21" spans="1:4" ht="13.5">
      <c r="A21" s="1">
        <v>3</v>
      </c>
      <c r="B21" s="1">
        <v>3</v>
      </c>
      <c r="D21" s="1">
        <v>3</v>
      </c>
    </row>
    <row r="22" spans="1:4" ht="13.5">
      <c r="A22" s="1"/>
      <c r="B22" s="1"/>
      <c r="D22" s="1">
        <v>6</v>
      </c>
    </row>
    <row r="23" spans="1:4" ht="13.5">
      <c r="A23" s="1">
        <v>20</v>
      </c>
      <c r="B23" s="1">
        <v>20</v>
      </c>
      <c r="D23" s="1">
        <v>20</v>
      </c>
    </row>
    <row r="24" spans="1:4" ht="13.5">
      <c r="A24" s="1">
        <v>4</v>
      </c>
      <c r="B24" s="1"/>
      <c r="D24" s="1">
        <v>3.12</v>
      </c>
    </row>
    <row r="25" spans="1:4" ht="13.5">
      <c r="A25" s="1">
        <v>10.5</v>
      </c>
      <c r="B25" s="1"/>
      <c r="D25" s="1">
        <v>7.79</v>
      </c>
    </row>
    <row r="26" spans="1:4" ht="13.5">
      <c r="A26" s="1">
        <v>133</v>
      </c>
      <c r="B26" s="1"/>
      <c r="D26" s="1">
        <v>133</v>
      </c>
    </row>
    <row r="27" spans="1:4" ht="13.5">
      <c r="A27" s="1"/>
      <c r="B27" s="1"/>
      <c r="D27" s="1"/>
    </row>
    <row r="28" spans="1:4" ht="13.5">
      <c r="A28" s="1">
        <v>14</v>
      </c>
      <c r="B28" s="1">
        <v>14</v>
      </c>
      <c r="D28" s="1">
        <v>14</v>
      </c>
    </row>
    <row r="29" spans="1:4" ht="13.5">
      <c r="A29" s="1">
        <v>30</v>
      </c>
      <c r="B29" s="1">
        <v>30</v>
      </c>
      <c r="D29" s="1">
        <v>30</v>
      </c>
    </row>
    <row r="30" spans="1:4" ht="13.5">
      <c r="A30">
        <f>SUM(A5:A29)</f>
        <v>779.6999999999999</v>
      </c>
      <c r="B30">
        <f>SUM(B5:B29)</f>
        <v>165.8</v>
      </c>
      <c r="D30" s="2">
        <f>SUM(D5:D29)</f>
        <v>757.74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http:/sdwm.org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梁志</dc:creator>
  <cp:keywords/>
  <dc:description/>
  <cp:lastModifiedBy>dreamsummit</cp:lastModifiedBy>
  <cp:lastPrinted>2020-09-08T02:44:28Z</cp:lastPrinted>
  <dcterms:created xsi:type="dcterms:W3CDTF">2018-05-09T03:27:00Z</dcterms:created>
  <dcterms:modified xsi:type="dcterms:W3CDTF">2021-06-23T02:48:35Z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